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Datos Abiertos\19-03-2018\"/>
    </mc:Choice>
  </mc:AlternateContent>
  <bookViews>
    <workbookView xWindow="0" yWindow="0" windowWidth="28800" windowHeight="12210"/>
  </bookViews>
  <sheets>
    <sheet name="vol.procedente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92" i="1" l="1"/>
  <c r="E391" i="1"/>
  <c r="E389" i="1"/>
  <c r="E388" i="1"/>
  <c r="E386" i="1"/>
  <c r="E385" i="1"/>
  <c r="E383" i="1"/>
  <c r="E382" i="1"/>
  <c r="E380" i="1"/>
  <c r="E379" i="1"/>
  <c r="D377" i="1"/>
  <c r="E377" i="1" s="1"/>
  <c r="E376" i="1"/>
  <c r="E374" i="1"/>
  <c r="E373" i="1"/>
  <c r="E371" i="1"/>
  <c r="E370" i="1"/>
  <c r="E369" i="1"/>
  <c r="D367" i="1"/>
  <c r="C367" i="1"/>
  <c r="E367" i="1" s="1"/>
  <c r="E366" i="1"/>
  <c r="E365" i="1"/>
  <c r="E364" i="1"/>
  <c r="E363" i="1"/>
  <c r="E362" i="1"/>
  <c r="E361" i="1"/>
  <c r="E359" i="1"/>
  <c r="E358" i="1"/>
  <c r="E357" i="1"/>
  <c r="E356" i="1"/>
  <c r="E355" i="1"/>
  <c r="D353" i="1"/>
  <c r="E353" i="1" s="1"/>
  <c r="C353" i="1"/>
  <c r="E352" i="1"/>
  <c r="E351" i="1"/>
  <c r="E350" i="1"/>
  <c r="E349" i="1"/>
  <c r="E348" i="1"/>
  <c r="E346" i="1"/>
  <c r="E345" i="1"/>
  <c r="E344" i="1"/>
  <c r="E342" i="1"/>
  <c r="E341" i="1"/>
  <c r="E339" i="1"/>
  <c r="E338" i="1"/>
  <c r="E337" i="1"/>
  <c r="E336" i="1"/>
  <c r="E335" i="1"/>
  <c r="E333" i="1"/>
  <c r="E332" i="1"/>
  <c r="E331" i="1"/>
  <c r="D329" i="1"/>
  <c r="C329" i="1"/>
  <c r="E329" i="1" s="1"/>
  <c r="E328" i="1"/>
  <c r="E327" i="1"/>
  <c r="E326" i="1"/>
  <c r="E325" i="1"/>
  <c r="E324" i="1"/>
  <c r="E322" i="1"/>
  <c r="E321" i="1"/>
  <c r="E320" i="1"/>
  <c r="E319" i="1"/>
  <c r="E317" i="1"/>
  <c r="E316" i="1"/>
  <c r="E315" i="1"/>
  <c r="E314" i="1"/>
  <c r="E313" i="1"/>
  <c r="E311" i="1"/>
  <c r="E310" i="1"/>
  <c r="E309" i="1"/>
  <c r="E307" i="1"/>
  <c r="E306" i="1"/>
  <c r="E305" i="1"/>
  <c r="E304" i="1"/>
  <c r="E303" i="1"/>
  <c r="E302" i="1"/>
  <c r="E301" i="1"/>
  <c r="E300" i="1"/>
  <c r="E298" i="1"/>
  <c r="E297" i="1"/>
  <c r="D295" i="1"/>
  <c r="E295" i="1" s="1"/>
  <c r="C295" i="1"/>
  <c r="E294" i="1"/>
  <c r="E293" i="1"/>
  <c r="E292" i="1"/>
  <c r="E290" i="1"/>
  <c r="E289" i="1"/>
  <c r="D287" i="1"/>
  <c r="E287" i="1" s="1"/>
  <c r="C287" i="1"/>
  <c r="E286" i="1"/>
  <c r="E285" i="1"/>
  <c r="E283" i="1"/>
  <c r="E282" i="1"/>
  <c r="E281" i="1"/>
  <c r="E279" i="1"/>
  <c r="E278" i="1"/>
  <c r="E277" i="1"/>
  <c r="E276" i="1"/>
  <c r="E275" i="1"/>
  <c r="E274" i="1"/>
  <c r="E272" i="1"/>
  <c r="D272" i="1"/>
  <c r="C272" i="1"/>
  <c r="E271" i="1"/>
  <c r="E270" i="1"/>
  <c r="E269" i="1"/>
  <c r="E268" i="1"/>
  <c r="E267" i="1"/>
  <c r="E266" i="1"/>
  <c r="E265" i="1"/>
  <c r="E264" i="1"/>
  <c r="E263" i="1"/>
  <c r="E261" i="1"/>
  <c r="E260" i="1"/>
  <c r="E259" i="1"/>
  <c r="E258" i="1"/>
  <c r="E256" i="1"/>
  <c r="E255" i="1"/>
  <c r="E254" i="1"/>
  <c r="E253" i="1"/>
  <c r="E252" i="1"/>
  <c r="E251" i="1"/>
  <c r="E250" i="1"/>
  <c r="E248" i="1"/>
  <c r="E247" i="1"/>
  <c r="E246" i="1"/>
  <c r="E245" i="1"/>
  <c r="E244" i="1"/>
  <c r="E243" i="1"/>
  <c r="D241" i="1"/>
  <c r="C241" i="1"/>
  <c r="E241" i="1" s="1"/>
  <c r="E240" i="1"/>
  <c r="E239" i="1"/>
  <c r="E238" i="1"/>
  <c r="E237" i="1"/>
  <c r="E236" i="1"/>
  <c r="E235" i="1"/>
  <c r="E233" i="1"/>
  <c r="E232" i="1"/>
  <c r="E230" i="1"/>
  <c r="E229" i="1"/>
  <c r="E227" i="1"/>
  <c r="E226" i="1"/>
  <c r="E225" i="1"/>
  <c r="E224" i="1"/>
  <c r="E223" i="1"/>
  <c r="E222" i="1"/>
  <c r="E221" i="1"/>
  <c r="E219" i="1"/>
  <c r="E218" i="1"/>
  <c r="E216" i="1"/>
  <c r="E215" i="1"/>
  <c r="E214" i="1"/>
  <c r="E213" i="1"/>
  <c r="E212" i="1"/>
  <c r="E211" i="1"/>
  <c r="E209" i="1"/>
  <c r="E208" i="1"/>
  <c r="E207" i="1"/>
  <c r="E206" i="1"/>
  <c r="E205" i="1"/>
  <c r="E204" i="1"/>
  <c r="E203" i="1"/>
  <c r="E202" i="1"/>
  <c r="E201" i="1"/>
  <c r="E200" i="1"/>
  <c r="E199" i="1"/>
  <c r="E198" i="1"/>
  <c r="E197" i="1"/>
  <c r="E196" i="1"/>
  <c r="E195" i="1"/>
  <c r="E193" i="1"/>
  <c r="D193" i="1"/>
  <c r="C193" i="1"/>
  <c r="E192" i="1"/>
  <c r="E191" i="1"/>
  <c r="E189" i="1"/>
  <c r="E188" i="1"/>
  <c r="E187" i="1"/>
  <c r="E186" i="1"/>
  <c r="E185" i="1"/>
  <c r="E184" i="1"/>
  <c r="E183" i="1"/>
  <c r="E182" i="1"/>
  <c r="E180" i="1"/>
  <c r="E179" i="1"/>
  <c r="E178" i="1"/>
  <c r="E176" i="1"/>
  <c r="E175" i="1"/>
  <c r="E174" i="1"/>
  <c r="E172" i="1"/>
  <c r="E171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5" i="1"/>
  <c r="E154" i="1"/>
  <c r="E153" i="1"/>
  <c r="E152" i="1"/>
  <c r="E151" i="1"/>
  <c r="E149" i="1"/>
  <c r="E148" i="1"/>
  <c r="E146" i="1"/>
  <c r="E145" i="1"/>
  <c r="E144" i="1"/>
  <c r="E142" i="1"/>
  <c r="E141" i="1"/>
  <c r="D139" i="1"/>
  <c r="C139" i="1"/>
  <c r="E139" i="1" s="1"/>
  <c r="E138" i="1"/>
  <c r="E137" i="1"/>
  <c r="E135" i="1"/>
  <c r="D135" i="1"/>
  <c r="C135" i="1"/>
  <c r="E134" i="1"/>
  <c r="D132" i="1"/>
  <c r="E132" i="1" s="1"/>
  <c r="C132" i="1"/>
  <c r="E131" i="1"/>
  <c r="E130" i="1"/>
  <c r="E129" i="1"/>
  <c r="E128" i="1"/>
  <c r="E127" i="1"/>
  <c r="E126" i="1"/>
  <c r="E124" i="1"/>
  <c r="D124" i="1"/>
  <c r="C124" i="1"/>
  <c r="E123" i="1"/>
  <c r="E122" i="1"/>
  <c r="E121" i="1"/>
  <c r="D119" i="1"/>
  <c r="C119" i="1"/>
  <c r="E119" i="1" s="1"/>
  <c r="E118" i="1"/>
  <c r="E117" i="1"/>
  <c r="E116" i="1"/>
  <c r="E114" i="1"/>
  <c r="E113" i="1"/>
  <c r="E111" i="1"/>
  <c r="E110" i="1"/>
  <c r="E108" i="1"/>
  <c r="D108" i="1"/>
  <c r="C108" i="1"/>
  <c r="E107" i="1"/>
  <c r="E106" i="1"/>
  <c r="E105" i="1"/>
  <c r="E104" i="1"/>
  <c r="E103" i="1"/>
  <c r="E102" i="1"/>
  <c r="E100" i="1"/>
  <c r="E99" i="1"/>
  <c r="E97" i="1"/>
  <c r="E96" i="1"/>
  <c r="E95" i="1"/>
  <c r="D93" i="1"/>
  <c r="C93" i="1"/>
  <c r="E93" i="1" s="1"/>
  <c r="E92" i="1"/>
  <c r="E91" i="1"/>
  <c r="E89" i="1"/>
  <c r="D89" i="1"/>
  <c r="C89" i="1"/>
  <c r="E88" i="1"/>
  <c r="E87" i="1"/>
  <c r="E86" i="1"/>
  <c r="E85" i="1"/>
  <c r="E84" i="1"/>
  <c r="E83" i="1"/>
  <c r="E82" i="1"/>
  <c r="E81" i="1"/>
  <c r="E79" i="1"/>
  <c r="E78" i="1"/>
  <c r="E76" i="1"/>
  <c r="D76" i="1"/>
  <c r="C76" i="1"/>
  <c r="E75" i="1"/>
  <c r="E74" i="1"/>
  <c r="E73" i="1"/>
  <c r="E72" i="1"/>
  <c r="E71" i="1"/>
  <c r="E70" i="1"/>
  <c r="E69" i="1"/>
  <c r="D67" i="1"/>
  <c r="E67" i="1" s="1"/>
  <c r="C67" i="1"/>
  <c r="E66" i="1"/>
  <c r="E65" i="1"/>
  <c r="E64" i="1"/>
  <c r="E63" i="1"/>
  <c r="E61" i="1"/>
  <c r="E60" i="1"/>
  <c r="E59" i="1"/>
  <c r="E58" i="1"/>
  <c r="E56" i="1"/>
  <c r="E55" i="1"/>
  <c r="E53" i="1"/>
  <c r="E52" i="1"/>
  <c r="D50" i="1"/>
  <c r="C50" i="1"/>
  <c r="E50" i="1" s="1"/>
  <c r="E49" i="1"/>
  <c r="E48" i="1"/>
  <c r="E47" i="1"/>
  <c r="E46" i="1"/>
  <c r="E45" i="1"/>
  <c r="E44" i="1"/>
  <c r="E43" i="1"/>
  <c r="E42" i="1"/>
  <c r="E41" i="1"/>
  <c r="E39" i="1"/>
  <c r="E38" i="1"/>
  <c r="E36" i="1"/>
  <c r="E35" i="1"/>
  <c r="E34" i="1"/>
  <c r="E33" i="1"/>
  <c r="E31" i="1"/>
  <c r="E30" i="1"/>
  <c r="D28" i="1"/>
  <c r="C28" i="1"/>
  <c r="E28" i="1" s="1"/>
  <c r="E27" i="1"/>
  <c r="E26" i="1"/>
  <c r="E25" i="1"/>
  <c r="E24" i="1"/>
  <c r="D22" i="1"/>
  <c r="D394" i="1" s="1"/>
  <c r="C22" i="1"/>
  <c r="E22" i="1" s="1"/>
  <c r="E21" i="1"/>
  <c r="E20" i="1"/>
  <c r="E19" i="1"/>
  <c r="E18" i="1"/>
  <c r="E17" i="1"/>
  <c r="E16" i="1"/>
  <c r="E15" i="1"/>
  <c r="E14" i="1"/>
  <c r="E13" i="1"/>
  <c r="E12" i="1"/>
  <c r="E11" i="1"/>
  <c r="E9" i="1"/>
  <c r="E8" i="1"/>
  <c r="C394" i="1" l="1"/>
  <c r="E394" i="1" s="1"/>
</calcChain>
</file>

<file path=xl/sharedStrings.xml><?xml version="1.0" encoding="utf-8"?>
<sst xmlns="http://schemas.openxmlformats.org/spreadsheetml/2006/main" count="393" uniqueCount="100">
  <si>
    <t>EMMSA</t>
  </si>
  <si>
    <t>VOLUMENES Y PROCEDENCIAS DEL PRODUCTO DEL AÑO:    2018</t>
  </si>
  <si>
    <t>DESCRIPCION</t>
  </si>
  <si>
    <t>ENE</t>
  </si>
  <si>
    <t>FEB</t>
  </si>
  <si>
    <t>TOTAL</t>
  </si>
  <si>
    <t>ACELGA</t>
  </si>
  <si>
    <t>LIMA</t>
  </si>
  <si>
    <t>TOTAL :</t>
  </si>
  <si>
    <t>AJI</t>
  </si>
  <si>
    <t>ANCASH</t>
  </si>
  <si>
    <t>AREQUIPA</t>
  </si>
  <si>
    <t>HUANUCO</t>
  </si>
  <si>
    <t>ICA</t>
  </si>
  <si>
    <t>JUNIN</t>
  </si>
  <si>
    <t>LA LIBERTAD</t>
  </si>
  <si>
    <t>LAMBAYEQUE</t>
  </si>
  <si>
    <t>PASCO</t>
  </si>
  <si>
    <t>PIURA</t>
  </si>
  <si>
    <t>TACNA</t>
  </si>
  <si>
    <t>AJO</t>
  </si>
  <si>
    <t>ALBAHACA</t>
  </si>
  <si>
    <t>ALCACHOFA</t>
  </si>
  <si>
    <t>APIO</t>
  </si>
  <si>
    <t>ARVEJA</t>
  </si>
  <si>
    <t>HUANCAVELICA</t>
  </si>
  <si>
    <t>BERENJENA</t>
  </si>
  <si>
    <t>BETARRAGA</t>
  </si>
  <si>
    <t>CAIGUA</t>
  </si>
  <si>
    <t>CALABAZA</t>
  </si>
  <si>
    <t>CAMOTE</t>
  </si>
  <si>
    <t>CEBADA</t>
  </si>
  <si>
    <t>CEBOLLA</t>
  </si>
  <si>
    <t>COL</t>
  </si>
  <si>
    <t>COLIFLOR</t>
  </si>
  <si>
    <t>CULANTRO</t>
  </si>
  <si>
    <t>CHOCLO</t>
  </si>
  <si>
    <t>CUZCO</t>
  </si>
  <si>
    <t>CHUÑO</t>
  </si>
  <si>
    <t>ESPARRAGO</t>
  </si>
  <si>
    <t>ESPINACA</t>
  </si>
  <si>
    <t>FREJOL</t>
  </si>
  <si>
    <t>HABA</t>
  </si>
  <si>
    <t>HIERBA BUENA</t>
  </si>
  <si>
    <t>HORTALIZAS  CHINAS</t>
  </si>
  <si>
    <t>HUACATAY</t>
  </si>
  <si>
    <t>LECHUGA</t>
  </si>
  <si>
    <t>LENTEJA</t>
  </si>
  <si>
    <t>LIMON</t>
  </si>
  <si>
    <t>TUMBES</t>
  </si>
  <si>
    <t>MAIZ</t>
  </si>
  <si>
    <t>APURIMAC</t>
  </si>
  <si>
    <t>AYACUCHO</t>
  </si>
  <si>
    <t>MANI</t>
  </si>
  <si>
    <t>NABO</t>
  </si>
  <si>
    <t>OREGANO</t>
  </si>
  <si>
    <t>OLLUCO</t>
  </si>
  <si>
    <t>PALLAR</t>
  </si>
  <si>
    <t>PAPA</t>
  </si>
  <si>
    <t>CAJAMARCA</t>
  </si>
  <si>
    <t>PEPINILLO</t>
  </si>
  <si>
    <t>PEREJIL</t>
  </si>
  <si>
    <t>PIMIENTO</t>
  </si>
  <si>
    <t>PORO</t>
  </si>
  <si>
    <t>RABANITO</t>
  </si>
  <si>
    <t>TOMATE</t>
  </si>
  <si>
    <t>VAINITA</t>
  </si>
  <si>
    <t>YUCA</t>
  </si>
  <si>
    <t>SAN MARTIN</t>
  </si>
  <si>
    <t>UCAYALI</t>
  </si>
  <si>
    <t>ZANAHORIA</t>
  </si>
  <si>
    <t>ZAPALLO</t>
  </si>
  <si>
    <t>OTROS  PROD.AGRIC.</t>
  </si>
  <si>
    <t>CARAMBOLA</t>
  </si>
  <si>
    <t>DURAZNO</t>
  </si>
  <si>
    <t>FRESA</t>
  </si>
  <si>
    <t>GRANADILLA</t>
  </si>
  <si>
    <t>PEPINO</t>
  </si>
  <si>
    <t>PLATANOS</t>
  </si>
  <si>
    <t>UVA</t>
  </si>
  <si>
    <t>MANGO</t>
  </si>
  <si>
    <t>MANZANA</t>
  </si>
  <si>
    <t>PRODUCTO IMPORTADO</t>
  </si>
  <si>
    <t>MARACUYA</t>
  </si>
  <si>
    <t>TUNA</t>
  </si>
  <si>
    <t>SANDIA</t>
  </si>
  <si>
    <t>COCONA</t>
  </si>
  <si>
    <t>NARANJA</t>
  </si>
  <si>
    <t>PIÑA</t>
  </si>
  <si>
    <t>PALTA</t>
  </si>
  <si>
    <t>PAPAYA</t>
  </si>
  <si>
    <t>MELOCOTON</t>
  </si>
  <si>
    <t>MEMBRILLO</t>
  </si>
  <si>
    <t>KIWI</t>
  </si>
  <si>
    <t>TORONJA</t>
  </si>
  <si>
    <t>OTROS</t>
  </si>
  <si>
    <t>CHIRIMOYA</t>
  </si>
  <si>
    <t>MANDARINA</t>
  </si>
  <si>
    <t>MELON</t>
  </si>
  <si>
    <t>Total General: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</si>
</sst>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Fill="1"/>
    <xf numFmtId="0" fontId="0" fillId="0" borderId="0" xfId="0" applyFill="1"/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/>
    <xf numFmtId="0" fontId="1" fillId="0" borderId="4" xfId="0" applyFont="1" applyFill="1" applyBorder="1" applyAlignment="1">
      <alignment horizontal="center"/>
    </xf>
    <xf numFmtId="0" fontId="1" fillId="0" borderId="4" xfId="0" applyFont="1" applyBorder="1"/>
    <xf numFmtId="0" fontId="0" fillId="0" borderId="0" xfId="0" applyFont="1" applyFill="1" applyBorder="1"/>
    <xf numFmtId="3" fontId="0" fillId="0" borderId="0" xfId="0" applyNumberFormat="1"/>
    <xf numFmtId="3" fontId="0" fillId="0" borderId="0" xfId="0" applyNumberFormat="1" applyFill="1" applyBorder="1"/>
    <xf numFmtId="3" fontId="1" fillId="0" borderId="4" xfId="0" applyNumberFormat="1" applyFont="1" applyBorder="1"/>
    <xf numFmtId="3" fontId="1" fillId="0" borderId="0" xfId="0" applyNumberFormat="1" applyFont="1" applyFill="1" applyBorder="1"/>
    <xf numFmtId="0" fontId="1" fillId="0" borderId="0" xfId="0" applyFont="1" applyFill="1" applyBorder="1"/>
    <xf numFmtId="0" fontId="0" fillId="0" borderId="0" xfId="0" applyFont="1"/>
    <xf numFmtId="3" fontId="0" fillId="0" borderId="0" xfId="0" applyNumberFormat="1" applyFont="1"/>
    <xf numFmtId="0" fontId="0" fillId="0" borderId="4" xfId="0" applyBorder="1"/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0" fontId="1" fillId="3" borderId="4" xfId="0" applyFont="1" applyFill="1" applyBorder="1" applyAlignment="1">
      <alignment horizontal="center"/>
    </xf>
    <xf numFmtId="3" fontId="1" fillId="3" borderId="4" xfId="0" applyNumberFormat="1" applyFont="1" applyFill="1" applyBorder="1"/>
    <xf numFmtId="3" fontId="1" fillId="0" borderId="0" xfId="0" applyNumberFormat="1" applyFont="1" applyFill="1"/>
    <xf numFmtId="0" fontId="0" fillId="0" borderId="0" xfId="0" applyBorder="1"/>
    <xf numFmtId="3" fontId="0" fillId="0" borderId="0" xfId="0" applyNumberFormat="1" applyBorder="1"/>
    <xf numFmtId="3" fontId="1" fillId="0" borderId="0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B2:P582"/>
  <sheetViews>
    <sheetView tabSelected="1" workbookViewId="0">
      <selection activeCell="B4" sqref="B4:I4"/>
    </sheetView>
  </sheetViews>
  <sheetFormatPr baseColWidth="10" defaultRowHeight="15" x14ac:dyDescent="0.25"/>
  <cols>
    <col min="1" max="1" width="11.42578125" style="2"/>
    <col min="2" max="2" width="24" style="2" customWidth="1"/>
    <col min="3" max="15" width="8.140625" style="2" customWidth="1"/>
    <col min="16" max="16" width="9.7109375" style="2" customWidth="1"/>
    <col min="17" max="16384" width="11.42578125" style="2"/>
  </cols>
  <sheetData>
    <row r="2" spans="2:16" x14ac:dyDescent="0.25">
      <c r="B2" s="1" t="s">
        <v>0</v>
      </c>
    </row>
    <row r="4" spans="2:16" x14ac:dyDescent="0.25">
      <c r="B4" s="3" t="s">
        <v>1</v>
      </c>
      <c r="C4" s="3"/>
      <c r="D4" s="3"/>
      <c r="E4" s="3"/>
      <c r="F4" s="3"/>
      <c r="G4" s="3"/>
      <c r="H4" s="3"/>
      <c r="I4" s="3"/>
      <c r="J4" s="4"/>
      <c r="K4" s="4"/>
      <c r="L4" s="4"/>
      <c r="M4" s="4"/>
      <c r="N4" s="4"/>
      <c r="O4" s="4"/>
      <c r="P4" s="4"/>
    </row>
    <row r="5" spans="2:16" ht="15.75" thickBot="1" x14ac:dyDescent="0.3"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2:16" ht="15.75" thickBot="1" x14ac:dyDescent="0.3">
      <c r="B6" s="6" t="s">
        <v>2</v>
      </c>
      <c r="C6" s="7" t="s">
        <v>3</v>
      </c>
      <c r="D6" s="7" t="s">
        <v>4</v>
      </c>
      <c r="E6" s="8" t="s">
        <v>5</v>
      </c>
      <c r="F6" s="9"/>
      <c r="G6" s="9"/>
      <c r="H6" s="9"/>
      <c r="I6" s="9"/>
      <c r="J6" s="9"/>
      <c r="K6" s="9"/>
      <c r="L6" s="9"/>
      <c r="M6" s="9"/>
      <c r="N6" s="9"/>
      <c r="O6" s="9"/>
      <c r="P6" s="5"/>
    </row>
    <row r="7" spans="2:16" s="5" customFormat="1" x14ac:dyDescent="0.25">
      <c r="B7" s="10" t="s">
        <v>6</v>
      </c>
      <c r="C7"/>
      <c r="D7"/>
      <c r="E7"/>
    </row>
    <row r="8" spans="2:16" s="5" customFormat="1" x14ac:dyDescent="0.25">
      <c r="B8" t="s">
        <v>7</v>
      </c>
      <c r="C8">
        <v>20</v>
      </c>
      <c r="D8">
        <v>25</v>
      </c>
      <c r="E8">
        <f>SUM(C8:D8)</f>
        <v>45</v>
      </c>
    </row>
    <row r="9" spans="2:16" s="5" customFormat="1" ht="15.75" thickBot="1" x14ac:dyDescent="0.3">
      <c r="B9" s="11" t="s">
        <v>8</v>
      </c>
      <c r="C9" s="12">
        <v>20</v>
      </c>
      <c r="D9" s="12">
        <v>25</v>
      </c>
      <c r="E9" s="12">
        <f>SUM(C9:D9)</f>
        <v>45</v>
      </c>
      <c r="O9" s="13"/>
      <c r="P9" s="13"/>
    </row>
    <row r="10" spans="2:16" s="5" customFormat="1" ht="15.75" thickTop="1" x14ac:dyDescent="0.25">
      <c r="B10" s="10" t="s">
        <v>9</v>
      </c>
      <c r="C10"/>
      <c r="D10"/>
      <c r="E10"/>
    </row>
    <row r="11" spans="2:16" s="5" customFormat="1" x14ac:dyDescent="0.25">
      <c r="B11" t="s">
        <v>10</v>
      </c>
      <c r="C11" s="14">
        <v>1281</v>
      </c>
      <c r="D11" s="14">
        <v>708</v>
      </c>
      <c r="E11" s="14">
        <f t="shared" ref="E11:E22" si="0">SUM(C11:D11)</f>
        <v>1989</v>
      </c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</row>
    <row r="12" spans="2:16" s="5" customFormat="1" x14ac:dyDescent="0.25">
      <c r="B12" t="s">
        <v>11</v>
      </c>
      <c r="C12" s="14"/>
      <c r="D12" s="14">
        <v>29</v>
      </c>
      <c r="E12" s="14">
        <f t="shared" si="0"/>
        <v>29</v>
      </c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</row>
    <row r="13" spans="2:16" s="5" customFormat="1" x14ac:dyDescent="0.25">
      <c r="B13" t="s">
        <v>12</v>
      </c>
      <c r="C13" s="14">
        <v>155</v>
      </c>
      <c r="D13" s="14">
        <v>61</v>
      </c>
      <c r="E13" s="14">
        <f t="shared" si="0"/>
        <v>216</v>
      </c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</row>
    <row r="14" spans="2:16" s="5" customFormat="1" x14ac:dyDescent="0.25">
      <c r="B14" t="s">
        <v>13</v>
      </c>
      <c r="C14" s="14">
        <v>333</v>
      </c>
      <c r="D14" s="14">
        <v>304</v>
      </c>
      <c r="E14" s="14">
        <f t="shared" si="0"/>
        <v>637</v>
      </c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</row>
    <row r="15" spans="2:16" s="5" customFormat="1" x14ac:dyDescent="0.25">
      <c r="B15" t="s">
        <v>14</v>
      </c>
      <c r="C15" s="14">
        <v>127</v>
      </c>
      <c r="D15" s="14">
        <v>75</v>
      </c>
      <c r="E15" s="14">
        <f t="shared" si="0"/>
        <v>202</v>
      </c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</row>
    <row r="16" spans="2:16" s="5" customFormat="1" x14ac:dyDescent="0.25">
      <c r="B16" t="s">
        <v>15</v>
      </c>
      <c r="C16" s="14">
        <v>293</v>
      </c>
      <c r="D16" s="14">
        <v>86</v>
      </c>
      <c r="E16" s="14">
        <f t="shared" si="0"/>
        <v>379</v>
      </c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</row>
    <row r="17" spans="2:16" s="5" customFormat="1" x14ac:dyDescent="0.25">
      <c r="B17" t="s">
        <v>16</v>
      </c>
      <c r="C17" s="14">
        <v>121</v>
      </c>
      <c r="D17" s="14">
        <v>74</v>
      </c>
      <c r="E17" s="14">
        <f t="shared" si="0"/>
        <v>195</v>
      </c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</row>
    <row r="18" spans="2:16" s="5" customFormat="1" x14ac:dyDescent="0.25">
      <c r="B18" t="s">
        <v>7</v>
      </c>
      <c r="C18" s="14">
        <v>1327</v>
      </c>
      <c r="D18" s="14">
        <v>2139</v>
      </c>
      <c r="E18" s="14">
        <f t="shared" si="0"/>
        <v>3466</v>
      </c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</row>
    <row r="19" spans="2:16" s="5" customFormat="1" x14ac:dyDescent="0.25">
      <c r="B19" t="s">
        <v>17</v>
      </c>
      <c r="C19" s="14">
        <v>3014</v>
      </c>
      <c r="D19" s="14">
        <v>2478</v>
      </c>
      <c r="E19" s="14">
        <f t="shared" si="0"/>
        <v>5492</v>
      </c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</row>
    <row r="20" spans="2:16" s="5" customFormat="1" x14ac:dyDescent="0.25">
      <c r="B20" t="s">
        <v>18</v>
      </c>
      <c r="C20" s="14">
        <v>12</v>
      </c>
      <c r="D20" s="14"/>
      <c r="E20" s="14">
        <f t="shared" si="0"/>
        <v>12</v>
      </c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</row>
    <row r="21" spans="2:16" s="5" customFormat="1" x14ac:dyDescent="0.25">
      <c r="B21" t="s">
        <v>19</v>
      </c>
      <c r="C21" s="14">
        <v>2</v>
      </c>
      <c r="D21" s="14">
        <v>5</v>
      </c>
      <c r="E21" s="14">
        <f t="shared" si="0"/>
        <v>7</v>
      </c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</row>
    <row r="22" spans="2:16" s="5" customFormat="1" ht="15.75" thickBot="1" x14ac:dyDescent="0.3">
      <c r="B22" s="11" t="s">
        <v>8</v>
      </c>
      <c r="C22" s="16">
        <f>SUM(C11:C21)</f>
        <v>6665</v>
      </c>
      <c r="D22" s="16">
        <f>SUM(D11:D21)</f>
        <v>5959</v>
      </c>
      <c r="E22" s="16">
        <f t="shared" si="0"/>
        <v>12624</v>
      </c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</row>
    <row r="23" spans="2:16" s="5" customFormat="1" ht="15.75" thickTop="1" x14ac:dyDescent="0.25">
      <c r="B23" s="10" t="s">
        <v>20</v>
      </c>
      <c r="C23"/>
      <c r="D23"/>
      <c r="E23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</row>
    <row r="24" spans="2:16" s="5" customFormat="1" x14ac:dyDescent="0.25">
      <c r="B24" t="s">
        <v>11</v>
      </c>
      <c r="C24" s="14">
        <v>2533</v>
      </c>
      <c r="D24" s="14">
        <v>1793</v>
      </c>
      <c r="E24" s="14">
        <f>SUM(C24:D24)</f>
        <v>4326</v>
      </c>
    </row>
    <row r="25" spans="2:16" s="5" customFormat="1" x14ac:dyDescent="0.25">
      <c r="B25" t="s">
        <v>14</v>
      </c>
      <c r="C25">
        <v>13</v>
      </c>
      <c r="D25">
        <v>24</v>
      </c>
      <c r="E25" s="14">
        <f>SUM(C25:D25)</f>
        <v>37</v>
      </c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</row>
    <row r="26" spans="2:16" s="5" customFormat="1" x14ac:dyDescent="0.25">
      <c r="B26" t="s">
        <v>7</v>
      </c>
      <c r="C26" s="14">
        <v>1654</v>
      </c>
      <c r="D26" s="14">
        <v>1305</v>
      </c>
      <c r="E26" s="14">
        <f>SUM(C26:D26)</f>
        <v>2959</v>
      </c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</row>
    <row r="27" spans="2:16" s="5" customFormat="1" x14ac:dyDescent="0.25">
      <c r="B27" t="s">
        <v>18</v>
      </c>
      <c r="C27"/>
      <c r="D27">
        <v>5</v>
      </c>
      <c r="E27" s="14">
        <f>SUM(C27:D27)</f>
        <v>5</v>
      </c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</row>
    <row r="28" spans="2:16" s="5" customFormat="1" ht="15.75" thickBot="1" x14ac:dyDescent="0.3">
      <c r="B28" s="11" t="s">
        <v>8</v>
      </c>
      <c r="C28" s="16">
        <f>SUM(C24:C27)</f>
        <v>4200</v>
      </c>
      <c r="D28" s="16">
        <f>SUM(D24:D27)</f>
        <v>3127</v>
      </c>
      <c r="E28" s="16">
        <f>SUM(C28:D28)</f>
        <v>7327</v>
      </c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</row>
    <row r="29" spans="2:16" s="5" customFormat="1" ht="15.75" thickTop="1" x14ac:dyDescent="0.25">
      <c r="B29" s="10" t="s">
        <v>21</v>
      </c>
      <c r="C29"/>
      <c r="D29"/>
      <c r="E29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</row>
    <row r="30" spans="2:16" s="5" customFormat="1" x14ac:dyDescent="0.25">
      <c r="B30" t="s">
        <v>7</v>
      </c>
      <c r="C30">
        <v>113</v>
      </c>
      <c r="D30">
        <v>128</v>
      </c>
      <c r="E30" s="14">
        <f>SUM(C30:D30)</f>
        <v>241</v>
      </c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</row>
    <row r="31" spans="2:16" s="5" customFormat="1" ht="15.75" thickBot="1" x14ac:dyDescent="0.3">
      <c r="B31" s="11" t="s">
        <v>8</v>
      </c>
      <c r="C31" s="12">
        <v>113</v>
      </c>
      <c r="D31" s="12">
        <v>128</v>
      </c>
      <c r="E31" s="12">
        <f>SUM(C31:D31)</f>
        <v>241</v>
      </c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</row>
    <row r="32" spans="2:16" s="5" customFormat="1" ht="15.75" thickTop="1" x14ac:dyDescent="0.25">
      <c r="B32" s="10" t="s">
        <v>22</v>
      </c>
      <c r="C32"/>
      <c r="D32"/>
      <c r="E32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</row>
    <row r="33" spans="2:16" s="5" customFormat="1" x14ac:dyDescent="0.25">
      <c r="B33" t="s">
        <v>12</v>
      </c>
      <c r="C33">
        <v>3</v>
      </c>
      <c r="D33">
        <v>50</v>
      </c>
      <c r="E33">
        <f>SUM(C33:D33)</f>
        <v>53</v>
      </c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</row>
    <row r="34" spans="2:16" s="5" customFormat="1" x14ac:dyDescent="0.25">
      <c r="B34" t="s">
        <v>14</v>
      </c>
      <c r="C34">
        <v>102</v>
      </c>
      <c r="D34">
        <v>53</v>
      </c>
      <c r="E34">
        <f>SUM(C34:D34)</f>
        <v>155</v>
      </c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</row>
    <row r="35" spans="2:16" s="5" customFormat="1" x14ac:dyDescent="0.25">
      <c r="B35" t="s">
        <v>7</v>
      </c>
      <c r="C35">
        <v>36</v>
      </c>
      <c r="D35">
        <v>34</v>
      </c>
      <c r="E35">
        <f>SUM(C35:D35)</f>
        <v>70</v>
      </c>
    </row>
    <row r="36" spans="2:16" s="5" customFormat="1" ht="15.75" thickBot="1" x14ac:dyDescent="0.3">
      <c r="B36" s="11" t="s">
        <v>8</v>
      </c>
      <c r="C36" s="12">
        <v>141</v>
      </c>
      <c r="D36" s="12">
        <v>137</v>
      </c>
      <c r="E36" s="12">
        <f>SUM(C36:D36)</f>
        <v>278</v>
      </c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</row>
    <row r="37" spans="2:16" s="5" customFormat="1" ht="15.75" thickTop="1" x14ac:dyDescent="0.25">
      <c r="B37" s="10" t="s">
        <v>23</v>
      </c>
      <c r="C37"/>
      <c r="D37"/>
      <c r="E3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</row>
    <row r="38" spans="2:16" s="5" customFormat="1" x14ac:dyDescent="0.25">
      <c r="B38" t="s">
        <v>7</v>
      </c>
      <c r="C38" s="14">
        <v>1563</v>
      </c>
      <c r="D38" s="14">
        <v>1317</v>
      </c>
      <c r="E38" s="14">
        <f>SUM(C38:D38)</f>
        <v>2880</v>
      </c>
    </row>
    <row r="39" spans="2:16" s="5" customFormat="1" ht="15.75" thickBot="1" x14ac:dyDescent="0.3">
      <c r="B39" s="11" t="s">
        <v>8</v>
      </c>
      <c r="C39" s="16">
        <v>1563</v>
      </c>
      <c r="D39" s="16">
        <v>1317</v>
      </c>
      <c r="E39" s="16">
        <f>SUM(C39:D39)</f>
        <v>2880</v>
      </c>
    </row>
    <row r="40" spans="2:16" s="5" customFormat="1" ht="15.75" thickTop="1" x14ac:dyDescent="0.25">
      <c r="B40" s="10" t="s">
        <v>24</v>
      </c>
      <c r="C40"/>
      <c r="D40"/>
      <c r="E40"/>
    </row>
    <row r="41" spans="2:16" s="5" customFormat="1" x14ac:dyDescent="0.25">
      <c r="B41" t="s">
        <v>10</v>
      </c>
      <c r="C41" s="14">
        <v>43</v>
      </c>
      <c r="D41" s="14">
        <v>67</v>
      </c>
      <c r="E41" s="14">
        <f t="shared" ref="E41:E50" si="1">SUM(C41:D41)</f>
        <v>110</v>
      </c>
    </row>
    <row r="42" spans="2:16" s="5" customFormat="1" x14ac:dyDescent="0.25">
      <c r="B42" t="s">
        <v>11</v>
      </c>
      <c r="C42" s="14">
        <v>42</v>
      </c>
      <c r="D42" s="14">
        <v>323</v>
      </c>
      <c r="E42" s="14">
        <f t="shared" si="1"/>
        <v>365</v>
      </c>
    </row>
    <row r="43" spans="2:16" s="5" customFormat="1" x14ac:dyDescent="0.25">
      <c r="B43" t="s">
        <v>25</v>
      </c>
      <c r="C43" s="14">
        <v>739</v>
      </c>
      <c r="D43" s="14">
        <v>452</v>
      </c>
      <c r="E43" s="14">
        <f t="shared" si="1"/>
        <v>1191</v>
      </c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</row>
    <row r="44" spans="2:16" s="5" customFormat="1" x14ac:dyDescent="0.25">
      <c r="B44" t="s">
        <v>12</v>
      </c>
      <c r="C44" s="14">
        <v>669</v>
      </c>
      <c r="D44" s="14">
        <v>1033</v>
      </c>
      <c r="E44" s="14">
        <f t="shared" si="1"/>
        <v>1702</v>
      </c>
    </row>
    <row r="45" spans="2:16" s="5" customFormat="1" x14ac:dyDescent="0.25">
      <c r="B45" t="s">
        <v>14</v>
      </c>
      <c r="C45" s="14">
        <v>1891</v>
      </c>
      <c r="D45" s="14">
        <v>1887</v>
      </c>
      <c r="E45" s="14">
        <f t="shared" si="1"/>
        <v>3778</v>
      </c>
    </row>
    <row r="46" spans="2:16" s="5" customFormat="1" x14ac:dyDescent="0.25">
      <c r="B46" t="s">
        <v>15</v>
      </c>
      <c r="C46" s="14"/>
      <c r="D46" s="14">
        <v>21</v>
      </c>
      <c r="E46" s="14">
        <f t="shared" si="1"/>
        <v>21</v>
      </c>
      <c r="K46" s="15"/>
      <c r="L46" s="15"/>
      <c r="M46" s="15"/>
      <c r="N46" s="15"/>
      <c r="O46" s="15"/>
      <c r="P46" s="15"/>
    </row>
    <row r="47" spans="2:16" s="5" customFormat="1" x14ac:dyDescent="0.25">
      <c r="B47" t="s">
        <v>16</v>
      </c>
      <c r="C47" s="14"/>
      <c r="D47" s="14">
        <v>22</v>
      </c>
      <c r="E47" s="14">
        <f t="shared" si="1"/>
        <v>22</v>
      </c>
      <c r="F47" s="18"/>
      <c r="G47" s="18"/>
      <c r="H47" s="18"/>
      <c r="I47" s="18"/>
      <c r="J47" s="18"/>
      <c r="K47" s="17"/>
      <c r="L47" s="17"/>
      <c r="M47" s="17"/>
      <c r="N47" s="17"/>
      <c r="O47" s="17"/>
      <c r="P47" s="17"/>
    </row>
    <row r="48" spans="2:16" s="5" customFormat="1" x14ac:dyDescent="0.25">
      <c r="B48" t="s">
        <v>7</v>
      </c>
      <c r="C48" s="14">
        <v>146</v>
      </c>
      <c r="D48" s="14">
        <v>46</v>
      </c>
      <c r="E48" s="14">
        <f t="shared" si="1"/>
        <v>192</v>
      </c>
    </row>
    <row r="49" spans="2:16" s="5" customFormat="1" x14ac:dyDescent="0.25">
      <c r="B49" t="s">
        <v>17</v>
      </c>
      <c r="C49" s="14">
        <v>17</v>
      </c>
      <c r="D49" s="14">
        <v>26</v>
      </c>
      <c r="E49" s="14">
        <f t="shared" si="1"/>
        <v>43</v>
      </c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</row>
    <row r="50" spans="2:16" s="5" customFormat="1" ht="15.75" thickBot="1" x14ac:dyDescent="0.3">
      <c r="B50" s="11" t="s">
        <v>8</v>
      </c>
      <c r="C50" s="16">
        <f>SUM(C41:C49)</f>
        <v>3547</v>
      </c>
      <c r="D50" s="16">
        <f>SUM(D41:D49)</f>
        <v>3877</v>
      </c>
      <c r="E50" s="16">
        <f t="shared" si="1"/>
        <v>7424</v>
      </c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</row>
    <row r="51" spans="2:16" s="5" customFormat="1" ht="15.75" thickTop="1" x14ac:dyDescent="0.25">
      <c r="B51" s="10" t="s">
        <v>26</v>
      </c>
      <c r="C51"/>
      <c r="D51"/>
      <c r="E51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</row>
    <row r="52" spans="2:16" s="5" customFormat="1" x14ac:dyDescent="0.25">
      <c r="B52" t="s">
        <v>7</v>
      </c>
      <c r="C52">
        <v>69</v>
      </c>
      <c r="D52">
        <v>71</v>
      </c>
      <c r="E52" s="14">
        <f>SUM(C52:D52)</f>
        <v>140</v>
      </c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</row>
    <row r="53" spans="2:16" s="5" customFormat="1" ht="15.75" thickBot="1" x14ac:dyDescent="0.3">
      <c r="B53" s="11" t="s">
        <v>8</v>
      </c>
      <c r="C53" s="12">
        <v>69</v>
      </c>
      <c r="D53" s="12">
        <v>71</v>
      </c>
      <c r="E53" s="16">
        <f>SUM(C53:D53)</f>
        <v>140</v>
      </c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</row>
    <row r="54" spans="2:16" s="5" customFormat="1" ht="15.75" thickTop="1" x14ac:dyDescent="0.25">
      <c r="B54" s="10" t="s">
        <v>27</v>
      </c>
      <c r="C54"/>
      <c r="D54"/>
      <c r="E54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</row>
    <row r="55" spans="2:16" s="5" customFormat="1" x14ac:dyDescent="0.25">
      <c r="B55" t="s">
        <v>7</v>
      </c>
      <c r="C55" s="14">
        <v>621</v>
      </c>
      <c r="D55" s="14">
        <v>533</v>
      </c>
      <c r="E55" s="14">
        <f>SUM(C55:D55)</f>
        <v>1154</v>
      </c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</row>
    <row r="56" spans="2:16" s="5" customFormat="1" ht="15.75" thickBot="1" x14ac:dyDescent="0.3">
      <c r="B56" s="11" t="s">
        <v>8</v>
      </c>
      <c r="C56" s="16">
        <v>621</v>
      </c>
      <c r="D56" s="16">
        <v>533</v>
      </c>
      <c r="E56" s="16">
        <f>SUM(C56:D56)</f>
        <v>1154</v>
      </c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</row>
    <row r="57" spans="2:16" s="5" customFormat="1" ht="15.75" thickTop="1" x14ac:dyDescent="0.25">
      <c r="B57" s="10" t="s">
        <v>28</v>
      </c>
      <c r="C57"/>
      <c r="D57"/>
      <c r="E57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</row>
    <row r="58" spans="2:16" s="5" customFormat="1" x14ac:dyDescent="0.25">
      <c r="B58" t="s">
        <v>14</v>
      </c>
      <c r="C58"/>
      <c r="D58">
        <v>16</v>
      </c>
      <c r="E58">
        <f>SUM(C58:D58)</f>
        <v>16</v>
      </c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</row>
    <row r="59" spans="2:16" s="5" customFormat="1" x14ac:dyDescent="0.25">
      <c r="B59" t="s">
        <v>7</v>
      </c>
      <c r="C59"/>
      <c r="D59">
        <v>0</v>
      </c>
      <c r="E59">
        <f>SUM(C59:D59)</f>
        <v>0</v>
      </c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</row>
    <row r="60" spans="2:16" s="5" customFormat="1" x14ac:dyDescent="0.25">
      <c r="B60" t="s">
        <v>17</v>
      </c>
      <c r="C60">
        <v>221</v>
      </c>
      <c r="D60">
        <v>250</v>
      </c>
      <c r="E60">
        <f>SUM(C60:D60)</f>
        <v>471</v>
      </c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</row>
    <row r="61" spans="2:16" s="5" customFormat="1" ht="15.75" thickBot="1" x14ac:dyDescent="0.3">
      <c r="B61" s="11" t="s">
        <v>8</v>
      </c>
      <c r="C61" s="12">
        <v>221</v>
      </c>
      <c r="D61" s="12">
        <v>266</v>
      </c>
      <c r="E61" s="12">
        <f>SUM(C61:D61)</f>
        <v>487</v>
      </c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</row>
    <row r="62" spans="2:16" s="5" customFormat="1" ht="15.75" thickTop="1" x14ac:dyDescent="0.25">
      <c r="B62" s="10" t="s">
        <v>29</v>
      </c>
      <c r="C62"/>
      <c r="D62"/>
      <c r="E62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</row>
    <row r="63" spans="2:16" s="5" customFormat="1" x14ac:dyDescent="0.25">
      <c r="B63" t="s">
        <v>10</v>
      </c>
      <c r="C63">
        <v>21</v>
      </c>
      <c r="D63">
        <v>28</v>
      </c>
      <c r="E63">
        <f>SUM(C63:D63)</f>
        <v>49</v>
      </c>
    </row>
    <row r="64" spans="2:16" s="5" customFormat="1" x14ac:dyDescent="0.25">
      <c r="B64" t="s">
        <v>14</v>
      </c>
      <c r="C64">
        <v>10</v>
      </c>
      <c r="D64"/>
      <c r="E64">
        <f>SUM(C64:D64)</f>
        <v>10</v>
      </c>
      <c r="P64" s="15"/>
    </row>
    <row r="65" spans="2:16" s="5" customFormat="1" x14ac:dyDescent="0.25">
      <c r="B65" t="s">
        <v>7</v>
      </c>
      <c r="C65">
        <v>17</v>
      </c>
      <c r="D65"/>
      <c r="E65">
        <f>SUM(C65:D65)</f>
        <v>17</v>
      </c>
      <c r="P65" s="15"/>
    </row>
    <row r="66" spans="2:16" s="5" customFormat="1" x14ac:dyDescent="0.25">
      <c r="B66" t="s">
        <v>17</v>
      </c>
      <c r="C66">
        <v>5</v>
      </c>
      <c r="D66">
        <v>17</v>
      </c>
      <c r="E66">
        <f>SUM(C66:D66)</f>
        <v>22</v>
      </c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7"/>
    </row>
    <row r="67" spans="2:16" s="5" customFormat="1" ht="15.75" thickBot="1" x14ac:dyDescent="0.3">
      <c r="B67" s="11" t="s">
        <v>8</v>
      </c>
      <c r="C67" s="12">
        <f>SUM(C63:C66)</f>
        <v>53</v>
      </c>
      <c r="D67" s="12">
        <f>SUM(D63:D66)</f>
        <v>45</v>
      </c>
      <c r="E67" s="12">
        <f>SUM(C67:D67)</f>
        <v>98</v>
      </c>
    </row>
    <row r="68" spans="2:16" s="5" customFormat="1" ht="15.75" thickTop="1" x14ac:dyDescent="0.25">
      <c r="B68" s="10" t="s">
        <v>30</v>
      </c>
      <c r="C68"/>
      <c r="D68"/>
      <c r="E68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</row>
    <row r="69" spans="2:16" s="5" customFormat="1" x14ac:dyDescent="0.25">
      <c r="B69" t="s">
        <v>10</v>
      </c>
      <c r="C69" s="14">
        <v>357</v>
      </c>
      <c r="D69" s="14">
        <v>137</v>
      </c>
      <c r="E69" s="14">
        <f t="shared" ref="E69:E76" si="2">SUM(C69:D69)</f>
        <v>494</v>
      </c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</row>
    <row r="70" spans="2:16" s="5" customFormat="1" x14ac:dyDescent="0.25">
      <c r="B70" t="s">
        <v>11</v>
      </c>
      <c r="C70" s="14"/>
      <c r="D70" s="14">
        <v>25</v>
      </c>
      <c r="E70" s="14">
        <f t="shared" si="2"/>
        <v>25</v>
      </c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</row>
    <row r="71" spans="2:16" s="5" customFormat="1" x14ac:dyDescent="0.25">
      <c r="B71" t="s">
        <v>13</v>
      </c>
      <c r="C71" s="14">
        <v>79</v>
      </c>
      <c r="D71" s="14">
        <v>26</v>
      </c>
      <c r="E71" s="14">
        <f t="shared" si="2"/>
        <v>105</v>
      </c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</row>
    <row r="72" spans="2:16" s="5" customFormat="1" x14ac:dyDescent="0.25">
      <c r="B72" t="s">
        <v>15</v>
      </c>
      <c r="C72" s="14"/>
      <c r="D72" s="14">
        <v>63</v>
      </c>
      <c r="E72" s="14">
        <f t="shared" si="2"/>
        <v>63</v>
      </c>
    </row>
    <row r="73" spans="2:16" s="5" customFormat="1" x14ac:dyDescent="0.25">
      <c r="B73" t="s">
        <v>16</v>
      </c>
      <c r="C73" s="14">
        <v>1577</v>
      </c>
      <c r="D73" s="14">
        <v>1176</v>
      </c>
      <c r="E73" s="14">
        <f t="shared" si="2"/>
        <v>2753</v>
      </c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</row>
    <row r="74" spans="2:16" s="5" customFormat="1" x14ac:dyDescent="0.25">
      <c r="B74" t="s">
        <v>7</v>
      </c>
      <c r="C74" s="14">
        <v>4868</v>
      </c>
      <c r="D74" s="14">
        <v>4924</v>
      </c>
      <c r="E74" s="14">
        <f t="shared" si="2"/>
        <v>9792</v>
      </c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</row>
    <row r="75" spans="2:16" s="5" customFormat="1" x14ac:dyDescent="0.25">
      <c r="B75" t="s">
        <v>18</v>
      </c>
      <c r="C75" s="14"/>
      <c r="D75" s="14">
        <v>4</v>
      </c>
      <c r="E75" s="14">
        <f t="shared" si="2"/>
        <v>4</v>
      </c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</row>
    <row r="76" spans="2:16" s="5" customFormat="1" ht="15.75" thickBot="1" x14ac:dyDescent="0.3">
      <c r="B76" s="11" t="s">
        <v>8</v>
      </c>
      <c r="C76" s="16">
        <f>SUM(C69:C75)</f>
        <v>6881</v>
      </c>
      <c r="D76" s="16">
        <f>SUM(D69:D75)</f>
        <v>6355</v>
      </c>
      <c r="E76" s="16">
        <f t="shared" si="2"/>
        <v>13236</v>
      </c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</row>
    <row r="77" spans="2:16" s="5" customFormat="1" ht="15.75" thickTop="1" x14ac:dyDescent="0.25">
      <c r="B77" s="10" t="s">
        <v>31</v>
      </c>
      <c r="C77"/>
      <c r="D77"/>
      <c r="E77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</row>
    <row r="78" spans="2:16" s="5" customFormat="1" x14ac:dyDescent="0.25">
      <c r="B78" t="s">
        <v>7</v>
      </c>
      <c r="C78" s="19">
        <v>0</v>
      </c>
      <c r="D78" s="19">
        <v>0</v>
      </c>
      <c r="E78" s="20">
        <f>SUM(C78:D78)</f>
        <v>0</v>
      </c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</row>
    <row r="79" spans="2:16" s="5" customFormat="1" ht="15.75" thickBot="1" x14ac:dyDescent="0.3">
      <c r="B79" s="11" t="s">
        <v>8</v>
      </c>
      <c r="C79" s="12">
        <v>0</v>
      </c>
      <c r="D79" s="12">
        <v>0</v>
      </c>
      <c r="E79" s="12">
        <f>SUM(C79:D79)</f>
        <v>0</v>
      </c>
    </row>
    <row r="80" spans="2:16" s="5" customFormat="1" ht="15.75" thickTop="1" x14ac:dyDescent="0.25">
      <c r="B80" s="10" t="s">
        <v>32</v>
      </c>
      <c r="C80"/>
      <c r="D80"/>
      <c r="E80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</row>
    <row r="81" spans="2:16" s="5" customFormat="1" x14ac:dyDescent="0.25">
      <c r="B81" t="s">
        <v>10</v>
      </c>
      <c r="C81" s="14"/>
      <c r="D81" s="14">
        <v>29</v>
      </c>
      <c r="E81" s="14">
        <f t="shared" ref="E81:E89" si="3">SUM(C81:D81)</f>
        <v>29</v>
      </c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</row>
    <row r="82" spans="2:16" s="5" customFormat="1" x14ac:dyDescent="0.25">
      <c r="B82" t="s">
        <v>11</v>
      </c>
      <c r="C82" s="14">
        <v>20295</v>
      </c>
      <c r="D82" s="14">
        <v>16067</v>
      </c>
      <c r="E82" s="14">
        <f t="shared" si="3"/>
        <v>36362</v>
      </c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</row>
    <row r="83" spans="2:16" s="5" customFormat="1" x14ac:dyDescent="0.25">
      <c r="B83" t="s">
        <v>13</v>
      </c>
      <c r="C83" s="14">
        <v>519</v>
      </c>
      <c r="D83" s="14">
        <v>346</v>
      </c>
      <c r="E83" s="14">
        <f t="shared" si="3"/>
        <v>865</v>
      </c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</row>
    <row r="84" spans="2:16" s="5" customFormat="1" x14ac:dyDescent="0.25">
      <c r="B84" t="s">
        <v>14</v>
      </c>
      <c r="C84" s="14">
        <v>2</v>
      </c>
      <c r="D84" s="14"/>
      <c r="E84" s="14">
        <f t="shared" si="3"/>
        <v>2</v>
      </c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</row>
    <row r="85" spans="2:16" s="5" customFormat="1" x14ac:dyDescent="0.25">
      <c r="B85" t="s">
        <v>15</v>
      </c>
      <c r="C85" s="14">
        <v>117</v>
      </c>
      <c r="D85" s="14"/>
      <c r="E85" s="14">
        <f t="shared" si="3"/>
        <v>117</v>
      </c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</row>
    <row r="86" spans="2:16" s="5" customFormat="1" x14ac:dyDescent="0.25">
      <c r="B86" t="s">
        <v>16</v>
      </c>
      <c r="C86" s="14">
        <v>126</v>
      </c>
      <c r="D86" s="14">
        <v>29</v>
      </c>
      <c r="E86" s="14">
        <f t="shared" si="3"/>
        <v>155</v>
      </c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</row>
    <row r="87" spans="2:16" s="5" customFormat="1" x14ac:dyDescent="0.25">
      <c r="B87" t="s">
        <v>7</v>
      </c>
      <c r="C87" s="14">
        <v>1659</v>
      </c>
      <c r="D87" s="14">
        <v>1604</v>
      </c>
      <c r="E87" s="14">
        <f t="shared" si="3"/>
        <v>3263</v>
      </c>
    </row>
    <row r="88" spans="2:16" s="5" customFormat="1" x14ac:dyDescent="0.25">
      <c r="B88" t="s">
        <v>18</v>
      </c>
      <c r="C88" s="14"/>
      <c r="D88" s="14">
        <v>32</v>
      </c>
      <c r="E88" s="14">
        <f t="shared" si="3"/>
        <v>32</v>
      </c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</row>
    <row r="89" spans="2:16" s="5" customFormat="1" ht="15.75" thickBot="1" x14ac:dyDescent="0.3">
      <c r="B89" s="11" t="s">
        <v>8</v>
      </c>
      <c r="C89" s="16">
        <f>SUM(C81:C88)</f>
        <v>22718</v>
      </c>
      <c r="D89" s="16">
        <f>SUM(D81:D88)</f>
        <v>18107</v>
      </c>
      <c r="E89" s="16">
        <f t="shared" si="3"/>
        <v>40825</v>
      </c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</row>
    <row r="90" spans="2:16" s="5" customFormat="1" ht="15.75" thickTop="1" x14ac:dyDescent="0.25">
      <c r="B90" s="10" t="s">
        <v>33</v>
      </c>
      <c r="C90"/>
      <c r="D90"/>
      <c r="E90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</row>
    <row r="91" spans="2:16" s="5" customFormat="1" x14ac:dyDescent="0.25">
      <c r="B91" t="s">
        <v>14</v>
      </c>
      <c r="C91">
        <v>283</v>
      </c>
      <c r="D91">
        <v>330</v>
      </c>
      <c r="E91" s="14">
        <f>SUM(C91:D91)</f>
        <v>613</v>
      </c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</row>
    <row r="92" spans="2:16" s="5" customFormat="1" x14ac:dyDescent="0.25">
      <c r="B92" t="s">
        <v>7</v>
      </c>
      <c r="C92">
        <v>381</v>
      </c>
      <c r="D92">
        <v>316</v>
      </c>
      <c r="E92" s="14">
        <f>SUM(C92:D92)</f>
        <v>697</v>
      </c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</row>
    <row r="93" spans="2:16" s="5" customFormat="1" ht="15.75" thickBot="1" x14ac:dyDescent="0.3">
      <c r="B93" s="11" t="s">
        <v>8</v>
      </c>
      <c r="C93" s="12">
        <f>SUM(C91:C92)</f>
        <v>664</v>
      </c>
      <c r="D93" s="12">
        <f>SUM(D91:D92)</f>
        <v>646</v>
      </c>
      <c r="E93" s="16">
        <f>SUM(C93:D93)</f>
        <v>1310</v>
      </c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</row>
    <row r="94" spans="2:16" s="5" customFormat="1" ht="15.75" thickTop="1" x14ac:dyDescent="0.25">
      <c r="B94" s="10" t="s">
        <v>34</v>
      </c>
      <c r="C94"/>
      <c r="D94"/>
      <c r="E94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</row>
    <row r="95" spans="2:16" s="5" customFormat="1" x14ac:dyDescent="0.25">
      <c r="B95" t="s">
        <v>14</v>
      </c>
      <c r="C95">
        <v>374</v>
      </c>
      <c r="D95">
        <v>468</v>
      </c>
      <c r="E95">
        <f>SUM(C95:D95)</f>
        <v>842</v>
      </c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</row>
    <row r="96" spans="2:16" s="5" customFormat="1" x14ac:dyDescent="0.25">
      <c r="B96" t="s">
        <v>7</v>
      </c>
      <c r="C96">
        <v>247</v>
      </c>
      <c r="D96">
        <v>127</v>
      </c>
      <c r="E96">
        <f>SUM(C96:D96)</f>
        <v>374</v>
      </c>
    </row>
    <row r="97" spans="2:16" s="5" customFormat="1" ht="15.75" thickBot="1" x14ac:dyDescent="0.3">
      <c r="B97" s="11" t="s">
        <v>8</v>
      </c>
      <c r="C97" s="16">
        <v>621</v>
      </c>
      <c r="D97" s="16">
        <v>595</v>
      </c>
      <c r="E97" s="16">
        <f>SUM(C97:D97)</f>
        <v>1216</v>
      </c>
    </row>
    <row r="98" spans="2:16" s="5" customFormat="1" ht="15.75" thickTop="1" x14ac:dyDescent="0.25">
      <c r="B98" s="10" t="s">
        <v>35</v>
      </c>
      <c r="C98"/>
      <c r="D98"/>
      <c r="E9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</row>
    <row r="99" spans="2:16" s="5" customFormat="1" x14ac:dyDescent="0.25">
      <c r="B99" t="s">
        <v>7</v>
      </c>
      <c r="C99" s="14">
        <v>1394</v>
      </c>
      <c r="D99" s="14">
        <v>1089</v>
      </c>
      <c r="E99" s="14">
        <f>SUM(C99:D99)</f>
        <v>2483</v>
      </c>
    </row>
    <row r="100" spans="2:16" s="5" customFormat="1" ht="15.75" thickBot="1" x14ac:dyDescent="0.3">
      <c r="B100" s="11" t="s">
        <v>8</v>
      </c>
      <c r="C100" s="16">
        <v>1394</v>
      </c>
      <c r="D100" s="16">
        <v>1089</v>
      </c>
      <c r="E100" s="16">
        <f>SUM(C100:D100)</f>
        <v>2483</v>
      </c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</row>
    <row r="101" spans="2:16" s="5" customFormat="1" ht="15.75" thickTop="1" x14ac:dyDescent="0.25">
      <c r="B101" s="10" t="s">
        <v>36</v>
      </c>
      <c r="C101"/>
      <c r="D101"/>
      <c r="E101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</row>
    <row r="102" spans="2:16" s="5" customFormat="1" x14ac:dyDescent="0.25">
      <c r="B102" t="s">
        <v>10</v>
      </c>
      <c r="C102" s="14">
        <v>4494</v>
      </c>
      <c r="D102" s="14">
        <v>435</v>
      </c>
      <c r="E102" s="14">
        <f t="shared" ref="E102:E108" si="4">SUM(C102:D102)</f>
        <v>4929</v>
      </c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</row>
    <row r="103" spans="2:16" s="5" customFormat="1" x14ac:dyDescent="0.25">
      <c r="B103" t="s">
        <v>37</v>
      </c>
      <c r="C103" s="14">
        <v>991</v>
      </c>
      <c r="D103" s="14">
        <v>1708</v>
      </c>
      <c r="E103" s="14">
        <f t="shared" si="4"/>
        <v>2699</v>
      </c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</row>
    <row r="104" spans="2:16" s="5" customFormat="1" x14ac:dyDescent="0.25">
      <c r="B104" t="s">
        <v>25</v>
      </c>
      <c r="C104" s="14">
        <v>19</v>
      </c>
      <c r="D104" s="14"/>
      <c r="E104" s="14">
        <f t="shared" si="4"/>
        <v>19</v>
      </c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</row>
    <row r="105" spans="2:16" s="5" customFormat="1" x14ac:dyDescent="0.25">
      <c r="B105" t="s">
        <v>12</v>
      </c>
      <c r="C105" s="14">
        <v>7</v>
      </c>
      <c r="D105" s="14">
        <v>14</v>
      </c>
      <c r="E105" s="14">
        <f t="shared" si="4"/>
        <v>21</v>
      </c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</row>
    <row r="106" spans="2:16" s="5" customFormat="1" x14ac:dyDescent="0.25">
      <c r="B106" t="s">
        <v>14</v>
      </c>
      <c r="C106" s="14">
        <v>4654</v>
      </c>
      <c r="D106" s="14">
        <v>7212</v>
      </c>
      <c r="E106" s="14">
        <f t="shared" si="4"/>
        <v>11866</v>
      </c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</row>
    <row r="107" spans="2:16" s="5" customFormat="1" x14ac:dyDescent="0.25">
      <c r="B107" t="s">
        <v>7</v>
      </c>
      <c r="C107" s="14">
        <v>253</v>
      </c>
      <c r="D107" s="14">
        <v>35</v>
      </c>
      <c r="E107" s="14">
        <f t="shared" si="4"/>
        <v>288</v>
      </c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</row>
    <row r="108" spans="2:16" s="5" customFormat="1" ht="15.75" thickBot="1" x14ac:dyDescent="0.3">
      <c r="B108" s="11" t="s">
        <v>8</v>
      </c>
      <c r="C108" s="16">
        <f>SUM(C102:C107)</f>
        <v>10418</v>
      </c>
      <c r="D108" s="16">
        <f>SUM(D102:D107)</f>
        <v>9404</v>
      </c>
      <c r="E108" s="16">
        <f t="shared" si="4"/>
        <v>19822</v>
      </c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</row>
    <row r="109" spans="2:16" s="5" customFormat="1" ht="15.75" thickTop="1" x14ac:dyDescent="0.25">
      <c r="B109" s="10" t="s">
        <v>38</v>
      </c>
      <c r="C109"/>
      <c r="D109"/>
      <c r="E109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</row>
    <row r="110" spans="2:16" s="5" customFormat="1" x14ac:dyDescent="0.25">
      <c r="B110" t="s">
        <v>7</v>
      </c>
      <c r="C110"/>
      <c r="D110">
        <v>1</v>
      </c>
      <c r="E110" s="14">
        <f>SUM(D110)</f>
        <v>1</v>
      </c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</row>
    <row r="111" spans="2:16" s="5" customFormat="1" ht="15.75" thickBot="1" x14ac:dyDescent="0.3">
      <c r="B111" s="11" t="s">
        <v>8</v>
      </c>
      <c r="C111" s="21"/>
      <c r="D111" s="12">
        <v>1</v>
      </c>
      <c r="E111" s="12">
        <f>SUM(D111)</f>
        <v>1</v>
      </c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</row>
    <row r="112" spans="2:16" s="5" customFormat="1" ht="15.75" thickTop="1" x14ac:dyDescent="0.25">
      <c r="B112" s="10" t="s">
        <v>39</v>
      </c>
      <c r="C112"/>
      <c r="D112"/>
      <c r="E112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</row>
    <row r="113" spans="2:16" s="5" customFormat="1" x14ac:dyDescent="0.25">
      <c r="B113" t="s">
        <v>7</v>
      </c>
      <c r="C113">
        <v>15</v>
      </c>
      <c r="D113">
        <v>7</v>
      </c>
      <c r="E113">
        <f>SUM(C113:D113)</f>
        <v>22</v>
      </c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</row>
    <row r="114" spans="2:16" s="5" customFormat="1" ht="15.75" thickBot="1" x14ac:dyDescent="0.3">
      <c r="B114" s="11" t="s">
        <v>8</v>
      </c>
      <c r="C114" s="12">
        <v>15</v>
      </c>
      <c r="D114" s="12">
        <v>7</v>
      </c>
      <c r="E114" s="12">
        <f>SUM(C114:D114)</f>
        <v>22</v>
      </c>
    </row>
    <row r="115" spans="2:16" s="5" customFormat="1" ht="15.75" thickTop="1" x14ac:dyDescent="0.25">
      <c r="B115" s="10" t="s">
        <v>40</v>
      </c>
      <c r="C115"/>
      <c r="D115"/>
      <c r="E1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</row>
    <row r="116" spans="2:16" s="5" customFormat="1" x14ac:dyDescent="0.25">
      <c r="B116" t="s">
        <v>14</v>
      </c>
      <c r="C116" s="14">
        <v>2660</v>
      </c>
      <c r="D116" s="14">
        <v>2891</v>
      </c>
      <c r="E116" s="14">
        <f>SUM(C116:D116)</f>
        <v>5551</v>
      </c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</row>
    <row r="117" spans="2:16" s="5" customFormat="1" x14ac:dyDescent="0.25">
      <c r="B117" t="s">
        <v>16</v>
      </c>
      <c r="C117"/>
      <c r="D117">
        <v>1</v>
      </c>
      <c r="E117">
        <f>SUM(C117:D117)</f>
        <v>1</v>
      </c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</row>
    <row r="118" spans="2:16" s="5" customFormat="1" x14ac:dyDescent="0.25">
      <c r="B118" t="s">
        <v>7</v>
      </c>
      <c r="C118">
        <v>156</v>
      </c>
      <c r="D118">
        <v>90</v>
      </c>
      <c r="E118">
        <f>SUM(C118:D118)</f>
        <v>246</v>
      </c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</row>
    <row r="119" spans="2:16" s="5" customFormat="1" ht="15.75" thickBot="1" x14ac:dyDescent="0.3">
      <c r="B119" s="11" t="s">
        <v>8</v>
      </c>
      <c r="C119" s="16">
        <f>SUM(C116:C118)</f>
        <v>2816</v>
      </c>
      <c r="D119" s="16">
        <f>SUM(D116:D118)</f>
        <v>2982</v>
      </c>
      <c r="E119" s="16">
        <f>SUM(C119:D119)</f>
        <v>5798</v>
      </c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</row>
    <row r="120" spans="2:16" s="5" customFormat="1" ht="15.75" thickTop="1" x14ac:dyDescent="0.25">
      <c r="B120" s="10" t="s">
        <v>41</v>
      </c>
      <c r="C120"/>
      <c r="D120"/>
      <c r="E120"/>
    </row>
    <row r="121" spans="2:16" s="5" customFormat="1" x14ac:dyDescent="0.25">
      <c r="B121" t="s">
        <v>10</v>
      </c>
      <c r="C121">
        <v>5</v>
      </c>
      <c r="D121"/>
      <c r="E121">
        <f>SUM(C121:D121)</f>
        <v>5</v>
      </c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</row>
    <row r="122" spans="2:16" s="5" customFormat="1" x14ac:dyDescent="0.25">
      <c r="B122" t="s">
        <v>12</v>
      </c>
      <c r="C122">
        <v>29</v>
      </c>
      <c r="D122">
        <v>26</v>
      </c>
      <c r="E122">
        <f>SUM(C122:D122)</f>
        <v>55</v>
      </c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</row>
    <row r="123" spans="2:16" s="5" customFormat="1" x14ac:dyDescent="0.25">
      <c r="B123" t="s">
        <v>7</v>
      </c>
      <c r="C123">
        <v>235</v>
      </c>
      <c r="D123">
        <v>131</v>
      </c>
      <c r="E123">
        <f>SUM(C123:D123)</f>
        <v>366</v>
      </c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</row>
    <row r="124" spans="2:16" s="5" customFormat="1" ht="15.75" thickBot="1" x14ac:dyDescent="0.3">
      <c r="B124" s="11" t="s">
        <v>8</v>
      </c>
      <c r="C124" s="12">
        <f>SUM(C121:C123)</f>
        <v>269</v>
      </c>
      <c r="D124" s="12">
        <f>SUM(D121:D123)</f>
        <v>157</v>
      </c>
      <c r="E124" s="12">
        <f>SUM(C124:D124)</f>
        <v>426</v>
      </c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</row>
    <row r="125" spans="2:16" s="5" customFormat="1" ht="15.75" thickTop="1" x14ac:dyDescent="0.25">
      <c r="B125" s="10" t="s">
        <v>42</v>
      </c>
      <c r="C125"/>
      <c r="D125"/>
      <c r="E125"/>
    </row>
    <row r="126" spans="2:16" s="5" customFormat="1" x14ac:dyDescent="0.25">
      <c r="B126" t="s">
        <v>11</v>
      </c>
      <c r="C126" s="14"/>
      <c r="D126" s="14">
        <v>7</v>
      </c>
      <c r="E126" s="14">
        <f t="shared" ref="E126:E132" si="5">SUM(C126:D126)</f>
        <v>7</v>
      </c>
    </row>
    <row r="127" spans="2:16" s="5" customFormat="1" x14ac:dyDescent="0.25">
      <c r="B127" t="s">
        <v>25</v>
      </c>
      <c r="C127" s="14">
        <v>12</v>
      </c>
      <c r="D127" s="14">
        <v>12</v>
      </c>
      <c r="E127" s="14">
        <f t="shared" si="5"/>
        <v>24</v>
      </c>
    </row>
    <row r="128" spans="2:16" s="5" customFormat="1" x14ac:dyDescent="0.25">
      <c r="B128" t="s">
        <v>12</v>
      </c>
      <c r="C128" s="14">
        <v>79</v>
      </c>
      <c r="D128" s="14">
        <v>284</v>
      </c>
      <c r="E128" s="14">
        <f t="shared" si="5"/>
        <v>363</v>
      </c>
      <c r="H128" s="15"/>
      <c r="I128" s="15"/>
      <c r="J128" s="15"/>
      <c r="K128" s="15"/>
      <c r="L128" s="15"/>
      <c r="M128" s="15"/>
      <c r="N128" s="15"/>
      <c r="O128" s="15"/>
      <c r="P128" s="15"/>
    </row>
    <row r="129" spans="2:16" s="5" customFormat="1" x14ac:dyDescent="0.25">
      <c r="B129" t="s">
        <v>14</v>
      </c>
      <c r="C129" s="14">
        <v>1295</v>
      </c>
      <c r="D129" s="14">
        <v>1043</v>
      </c>
      <c r="E129" s="14">
        <f t="shared" si="5"/>
        <v>2338</v>
      </c>
      <c r="F129" s="18"/>
      <c r="G129" s="18"/>
      <c r="H129" s="17"/>
      <c r="I129" s="17"/>
      <c r="J129" s="17"/>
      <c r="K129" s="17"/>
      <c r="L129" s="17"/>
      <c r="M129" s="17"/>
      <c r="N129" s="17"/>
      <c r="O129" s="17"/>
      <c r="P129" s="17"/>
    </row>
    <row r="130" spans="2:16" s="5" customFormat="1" x14ac:dyDescent="0.25">
      <c r="B130" t="s">
        <v>7</v>
      </c>
      <c r="C130" s="14">
        <v>67</v>
      </c>
      <c r="D130" s="14">
        <v>8</v>
      </c>
      <c r="E130" s="14">
        <f t="shared" si="5"/>
        <v>75</v>
      </c>
    </row>
    <row r="131" spans="2:16" s="5" customFormat="1" x14ac:dyDescent="0.25">
      <c r="B131" t="s">
        <v>17</v>
      </c>
      <c r="C131" s="14"/>
      <c r="D131" s="14">
        <v>4</v>
      </c>
      <c r="E131" s="14">
        <f t="shared" si="5"/>
        <v>4</v>
      </c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</row>
    <row r="132" spans="2:16" s="5" customFormat="1" ht="15.75" thickBot="1" x14ac:dyDescent="0.3">
      <c r="B132" s="11" t="s">
        <v>8</v>
      </c>
      <c r="C132" s="16">
        <f>SUM(C126:C131)</f>
        <v>1453</v>
      </c>
      <c r="D132" s="16">
        <f>SUM(D126:D131)</f>
        <v>1358</v>
      </c>
      <c r="E132" s="16">
        <f t="shared" si="5"/>
        <v>2811</v>
      </c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</row>
    <row r="133" spans="2:16" s="5" customFormat="1" ht="15.75" thickTop="1" x14ac:dyDescent="0.25">
      <c r="B133" s="10" t="s">
        <v>43</v>
      </c>
      <c r="C133"/>
      <c r="D133"/>
      <c r="E133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</row>
    <row r="134" spans="2:16" s="5" customFormat="1" x14ac:dyDescent="0.25">
      <c r="B134" t="s">
        <v>7</v>
      </c>
      <c r="C134">
        <v>7</v>
      </c>
      <c r="D134">
        <v>9</v>
      </c>
      <c r="E134">
        <f>SUM(C134:D134)</f>
        <v>16</v>
      </c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</row>
    <row r="135" spans="2:16" s="5" customFormat="1" ht="15.75" thickBot="1" x14ac:dyDescent="0.3">
      <c r="B135" s="11" t="s">
        <v>8</v>
      </c>
      <c r="C135" s="12">
        <f>SUM(C134)</f>
        <v>7</v>
      </c>
      <c r="D135" s="12">
        <f>SUM(D134)</f>
        <v>9</v>
      </c>
      <c r="E135" s="12">
        <f>SUM(C135:D135)</f>
        <v>16</v>
      </c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</row>
    <row r="136" spans="2:16" s="5" customFormat="1" ht="15.75" thickTop="1" x14ac:dyDescent="0.25">
      <c r="B136" s="10" t="s">
        <v>44</v>
      </c>
      <c r="C136"/>
      <c r="D136"/>
      <c r="E136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</row>
    <row r="137" spans="2:16" s="5" customFormat="1" x14ac:dyDescent="0.25">
      <c r="B137" t="s">
        <v>14</v>
      </c>
      <c r="C137" s="14">
        <v>1260</v>
      </c>
      <c r="D137" s="14">
        <v>1258</v>
      </c>
      <c r="E137" s="14">
        <f>SUM(C137:D137)</f>
        <v>2518</v>
      </c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</row>
    <row r="138" spans="2:16" s="5" customFormat="1" x14ac:dyDescent="0.25">
      <c r="B138" t="s">
        <v>7</v>
      </c>
      <c r="C138" s="14">
        <v>1416</v>
      </c>
      <c r="D138" s="14">
        <v>1153</v>
      </c>
      <c r="E138" s="14">
        <f>SUM(C138:D138)</f>
        <v>2569</v>
      </c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</row>
    <row r="139" spans="2:16" s="5" customFormat="1" ht="15.75" thickBot="1" x14ac:dyDescent="0.3">
      <c r="B139" s="11" t="s">
        <v>8</v>
      </c>
      <c r="C139" s="16">
        <f>SUM(C137:C138)</f>
        <v>2676</v>
      </c>
      <c r="D139" s="16">
        <f>SUM(D137:D138)</f>
        <v>2411</v>
      </c>
      <c r="E139" s="16">
        <f>SUM(C139:D139)</f>
        <v>5087</v>
      </c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</row>
    <row r="140" spans="2:16" s="5" customFormat="1" ht="15.75" thickTop="1" x14ac:dyDescent="0.25">
      <c r="B140" s="10" t="s">
        <v>45</v>
      </c>
      <c r="C140"/>
      <c r="D140"/>
      <c r="E140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</row>
    <row r="141" spans="2:16" s="5" customFormat="1" x14ac:dyDescent="0.25">
      <c r="B141" t="s">
        <v>7</v>
      </c>
      <c r="C141">
        <v>135</v>
      </c>
      <c r="D141">
        <v>131</v>
      </c>
      <c r="E141">
        <f>SUM(C141:D141)</f>
        <v>266</v>
      </c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</row>
    <row r="142" spans="2:16" s="5" customFormat="1" ht="15.75" thickBot="1" x14ac:dyDescent="0.3">
      <c r="B142" s="11" t="s">
        <v>8</v>
      </c>
      <c r="C142" s="12">
        <v>135</v>
      </c>
      <c r="D142" s="12">
        <v>131</v>
      </c>
      <c r="E142" s="12">
        <f>SUM(C142:D142)</f>
        <v>266</v>
      </c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</row>
    <row r="143" spans="2:16" s="5" customFormat="1" ht="15.75" thickTop="1" x14ac:dyDescent="0.25">
      <c r="B143" s="10" t="s">
        <v>46</v>
      </c>
      <c r="C143"/>
      <c r="D143"/>
      <c r="E143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</row>
    <row r="144" spans="2:16" s="5" customFormat="1" x14ac:dyDescent="0.25">
      <c r="B144" t="s">
        <v>14</v>
      </c>
      <c r="C144">
        <v>197</v>
      </c>
      <c r="D144">
        <v>482</v>
      </c>
      <c r="E144">
        <f>SUM(C144:D144)</f>
        <v>679</v>
      </c>
    </row>
    <row r="145" spans="2:16" s="5" customFormat="1" x14ac:dyDescent="0.25">
      <c r="B145" t="s">
        <v>7</v>
      </c>
      <c r="C145" s="14">
        <v>4091</v>
      </c>
      <c r="D145" s="14">
        <v>3471</v>
      </c>
      <c r="E145" s="14">
        <f>SUM(C145:D145)</f>
        <v>7562</v>
      </c>
    </row>
    <row r="146" spans="2:16" s="5" customFormat="1" ht="15.75" thickBot="1" x14ac:dyDescent="0.3">
      <c r="B146" s="11" t="s">
        <v>8</v>
      </c>
      <c r="C146" s="16">
        <v>4288</v>
      </c>
      <c r="D146" s="16">
        <v>3953</v>
      </c>
      <c r="E146" s="16">
        <f>SUM(C146:D146)</f>
        <v>8241</v>
      </c>
      <c r="I146" s="18"/>
      <c r="J146" s="18"/>
      <c r="K146" s="18"/>
      <c r="L146" s="18"/>
      <c r="M146" s="18"/>
      <c r="N146" s="18"/>
      <c r="O146" s="18"/>
      <c r="P146" s="18"/>
    </row>
    <row r="147" spans="2:16" s="5" customFormat="1" ht="15.75" thickTop="1" x14ac:dyDescent="0.25">
      <c r="B147" s="10" t="s">
        <v>47</v>
      </c>
      <c r="C147"/>
      <c r="D147"/>
      <c r="E147"/>
    </row>
    <row r="148" spans="2:16" s="5" customFormat="1" x14ac:dyDescent="0.25">
      <c r="B148" t="s">
        <v>10</v>
      </c>
      <c r="C148">
        <v>9</v>
      </c>
      <c r="D148"/>
      <c r="E148">
        <f>SUM(C148:D148)</f>
        <v>9</v>
      </c>
    </row>
    <row r="149" spans="2:16" s="5" customFormat="1" ht="15.75" thickBot="1" x14ac:dyDescent="0.3">
      <c r="B149" s="11" t="s">
        <v>8</v>
      </c>
      <c r="C149" s="12">
        <v>9</v>
      </c>
      <c r="D149" s="12"/>
      <c r="E149" s="12">
        <f>SUM(C149:D149)</f>
        <v>9</v>
      </c>
    </row>
    <row r="150" spans="2:16" s="5" customFormat="1" ht="15.75" thickTop="1" x14ac:dyDescent="0.25">
      <c r="B150" s="10" t="s">
        <v>48</v>
      </c>
      <c r="C150"/>
      <c r="D150"/>
      <c r="E150"/>
    </row>
    <row r="151" spans="2:16" s="5" customFormat="1" x14ac:dyDescent="0.25">
      <c r="B151" t="s">
        <v>13</v>
      </c>
      <c r="C151"/>
      <c r="D151">
        <v>9</v>
      </c>
      <c r="E151">
        <f>SUM(C151:D151)</f>
        <v>9</v>
      </c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</row>
    <row r="152" spans="2:16" s="5" customFormat="1" x14ac:dyDescent="0.25">
      <c r="B152" t="s">
        <v>16</v>
      </c>
      <c r="C152" s="14">
        <v>1706</v>
      </c>
      <c r="D152" s="14">
        <v>1228</v>
      </c>
      <c r="E152" s="14">
        <f>SUM(C152:D152)</f>
        <v>2934</v>
      </c>
    </row>
    <row r="153" spans="2:16" s="5" customFormat="1" x14ac:dyDescent="0.25">
      <c r="B153" t="s">
        <v>18</v>
      </c>
      <c r="C153" s="14">
        <v>10256</v>
      </c>
      <c r="D153" s="14">
        <v>9934</v>
      </c>
      <c r="E153" s="14">
        <f>SUM(C153:D153)</f>
        <v>20190</v>
      </c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</row>
    <row r="154" spans="2:16" s="5" customFormat="1" x14ac:dyDescent="0.25">
      <c r="B154" t="s">
        <v>49</v>
      </c>
      <c r="C154" s="14">
        <v>3798</v>
      </c>
      <c r="D154" s="14">
        <v>3031</v>
      </c>
      <c r="E154" s="14">
        <f>SUM(C154:D154)</f>
        <v>6829</v>
      </c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</row>
    <row r="155" spans="2:16" s="5" customFormat="1" ht="15.75" thickBot="1" x14ac:dyDescent="0.3">
      <c r="B155" s="11" t="s">
        <v>8</v>
      </c>
      <c r="C155" s="16">
        <v>15760</v>
      </c>
      <c r="D155" s="16">
        <v>14202</v>
      </c>
      <c r="E155" s="16">
        <f>SUM(C155:D155)</f>
        <v>29962</v>
      </c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</row>
    <row r="156" spans="2:16" s="5" customFormat="1" ht="15.75" thickTop="1" x14ac:dyDescent="0.25">
      <c r="B156" s="10" t="s">
        <v>50</v>
      </c>
      <c r="C156"/>
      <c r="D156"/>
      <c r="E156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</row>
    <row r="157" spans="2:16" s="5" customFormat="1" x14ac:dyDescent="0.25">
      <c r="B157" t="s">
        <v>10</v>
      </c>
      <c r="C157" s="14">
        <v>296</v>
      </c>
      <c r="D157" s="14">
        <v>931</v>
      </c>
      <c r="E157" s="14">
        <f t="shared" ref="E157:E169" si="6">SUM(C157:D157)</f>
        <v>1227</v>
      </c>
    </row>
    <row r="158" spans="2:16" s="5" customFormat="1" x14ac:dyDescent="0.25">
      <c r="B158" t="s">
        <v>51</v>
      </c>
      <c r="C158" s="14">
        <v>11</v>
      </c>
      <c r="D158" s="14">
        <v>64</v>
      </c>
      <c r="E158" s="14">
        <f t="shared" si="6"/>
        <v>75</v>
      </c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</row>
    <row r="159" spans="2:16" s="5" customFormat="1" x14ac:dyDescent="0.25">
      <c r="B159" t="s">
        <v>11</v>
      </c>
      <c r="C159" s="14">
        <v>18</v>
      </c>
      <c r="D159" s="14">
        <v>98</v>
      </c>
      <c r="E159" s="14">
        <f t="shared" si="6"/>
        <v>116</v>
      </c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</row>
    <row r="160" spans="2:16" s="5" customFormat="1" x14ac:dyDescent="0.25">
      <c r="B160" t="s">
        <v>52</v>
      </c>
      <c r="C160" s="14">
        <v>11</v>
      </c>
      <c r="D160" s="14">
        <v>75</v>
      </c>
      <c r="E160" s="14">
        <f t="shared" si="6"/>
        <v>86</v>
      </c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</row>
    <row r="161" spans="2:16" s="5" customFormat="1" x14ac:dyDescent="0.25">
      <c r="B161" t="s">
        <v>37</v>
      </c>
      <c r="C161" s="14">
        <v>19</v>
      </c>
      <c r="D161" s="14">
        <v>15</v>
      </c>
      <c r="E161" s="14">
        <f t="shared" si="6"/>
        <v>34</v>
      </c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</row>
    <row r="162" spans="2:16" s="5" customFormat="1" x14ac:dyDescent="0.25">
      <c r="B162" t="s">
        <v>25</v>
      </c>
      <c r="C162" s="14">
        <v>0</v>
      </c>
      <c r="D162" s="14">
        <v>5</v>
      </c>
      <c r="E162" s="14">
        <f t="shared" si="6"/>
        <v>5</v>
      </c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</row>
    <row r="163" spans="2:16" s="5" customFormat="1" x14ac:dyDescent="0.25">
      <c r="B163" t="s">
        <v>12</v>
      </c>
      <c r="C163" s="14">
        <v>0</v>
      </c>
      <c r="D163" s="14">
        <v>191</v>
      </c>
      <c r="E163" s="14">
        <f t="shared" si="6"/>
        <v>191</v>
      </c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</row>
    <row r="164" spans="2:16" s="5" customFormat="1" x14ac:dyDescent="0.25">
      <c r="B164" t="s">
        <v>13</v>
      </c>
      <c r="C164" s="14">
        <v>82</v>
      </c>
      <c r="D164" s="14">
        <v>56</v>
      </c>
      <c r="E164" s="14">
        <f t="shared" si="6"/>
        <v>138</v>
      </c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</row>
    <row r="165" spans="2:16" s="5" customFormat="1" x14ac:dyDescent="0.25">
      <c r="B165" t="s">
        <v>14</v>
      </c>
      <c r="C165" s="14"/>
      <c r="D165" s="14">
        <v>10</v>
      </c>
      <c r="E165" s="14">
        <f t="shared" si="6"/>
        <v>10</v>
      </c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</row>
    <row r="166" spans="2:16" s="5" customFormat="1" x14ac:dyDescent="0.25">
      <c r="B166" t="s">
        <v>15</v>
      </c>
      <c r="C166" s="14">
        <v>22</v>
      </c>
      <c r="D166" s="14"/>
      <c r="E166" s="14">
        <f t="shared" si="6"/>
        <v>22</v>
      </c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</row>
    <row r="167" spans="2:16" s="5" customFormat="1" x14ac:dyDescent="0.25">
      <c r="B167" t="s">
        <v>7</v>
      </c>
      <c r="C167" s="14">
        <v>4664</v>
      </c>
      <c r="D167" s="14">
        <v>3247</v>
      </c>
      <c r="E167" s="14">
        <f t="shared" si="6"/>
        <v>7911</v>
      </c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</row>
    <row r="168" spans="2:16" s="5" customFormat="1" x14ac:dyDescent="0.25">
      <c r="B168" t="s">
        <v>17</v>
      </c>
      <c r="C168" s="14">
        <v>9</v>
      </c>
      <c r="D168" s="14">
        <v>12</v>
      </c>
      <c r="E168" s="14">
        <f t="shared" si="6"/>
        <v>21</v>
      </c>
    </row>
    <row r="169" spans="2:16" s="5" customFormat="1" ht="15.75" thickBot="1" x14ac:dyDescent="0.3">
      <c r="B169" s="22" t="s">
        <v>8</v>
      </c>
      <c r="C169" s="16">
        <v>5132</v>
      </c>
      <c r="D169" s="16">
        <v>4704</v>
      </c>
      <c r="E169" s="16">
        <f t="shared" si="6"/>
        <v>9836</v>
      </c>
    </row>
    <row r="170" spans="2:16" s="5" customFormat="1" ht="15.75" thickTop="1" x14ac:dyDescent="0.25">
      <c r="B170" s="10" t="s">
        <v>53</v>
      </c>
      <c r="C170"/>
      <c r="D170"/>
      <c r="E170"/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8"/>
    </row>
    <row r="171" spans="2:16" s="5" customFormat="1" x14ac:dyDescent="0.25">
      <c r="B171" t="s">
        <v>7</v>
      </c>
      <c r="C171"/>
      <c r="D171">
        <v>1</v>
      </c>
      <c r="E171">
        <f>SUM(D171)</f>
        <v>1</v>
      </c>
    </row>
    <row r="172" spans="2:16" s="5" customFormat="1" ht="15.75" thickBot="1" x14ac:dyDescent="0.3">
      <c r="B172" s="22" t="s">
        <v>8</v>
      </c>
      <c r="C172" s="21"/>
      <c r="D172" s="12">
        <v>1</v>
      </c>
      <c r="E172" s="12">
        <f>SUM(D172)</f>
        <v>1</v>
      </c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</row>
    <row r="173" spans="2:16" s="5" customFormat="1" ht="15.75" thickTop="1" x14ac:dyDescent="0.25">
      <c r="B173" s="10" t="s">
        <v>54</v>
      </c>
      <c r="C173"/>
      <c r="D173"/>
      <c r="E173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</row>
    <row r="174" spans="2:16" s="5" customFormat="1" x14ac:dyDescent="0.25">
      <c r="B174" t="s">
        <v>14</v>
      </c>
      <c r="C174">
        <v>0</v>
      </c>
      <c r="D174"/>
      <c r="E174">
        <f>SUM(C174:D174)</f>
        <v>0</v>
      </c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</row>
    <row r="175" spans="2:16" s="5" customFormat="1" x14ac:dyDescent="0.25">
      <c r="B175" t="s">
        <v>7</v>
      </c>
      <c r="C175">
        <v>220</v>
      </c>
      <c r="D175">
        <v>163</v>
      </c>
      <c r="E175">
        <f>SUM(C175:D175)</f>
        <v>383</v>
      </c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</row>
    <row r="176" spans="2:16" s="5" customFormat="1" ht="15.75" thickBot="1" x14ac:dyDescent="0.3">
      <c r="B176" s="22" t="s">
        <v>8</v>
      </c>
      <c r="C176" s="12">
        <v>220</v>
      </c>
      <c r="D176" s="12">
        <v>163</v>
      </c>
      <c r="E176" s="12">
        <f>SUM(C176:D176)</f>
        <v>383</v>
      </c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</row>
    <row r="177" spans="2:16" s="5" customFormat="1" ht="15.75" thickTop="1" x14ac:dyDescent="0.25">
      <c r="B177" s="10" t="s">
        <v>55</v>
      </c>
      <c r="C177"/>
      <c r="D177"/>
      <c r="E177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</row>
    <row r="178" spans="2:16" s="5" customFormat="1" x14ac:dyDescent="0.25">
      <c r="B178" t="s">
        <v>14</v>
      </c>
      <c r="C178">
        <v>1</v>
      </c>
      <c r="D178"/>
      <c r="E178">
        <f>SUM(C178:D178)</f>
        <v>1</v>
      </c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</row>
    <row r="179" spans="2:16" s="5" customFormat="1" x14ac:dyDescent="0.25">
      <c r="B179" t="s">
        <v>7</v>
      </c>
      <c r="C179">
        <v>3</v>
      </c>
      <c r="D179">
        <v>7</v>
      </c>
      <c r="E179">
        <f>SUM(C179:D179)</f>
        <v>10</v>
      </c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</row>
    <row r="180" spans="2:16" s="5" customFormat="1" ht="15.75" thickBot="1" x14ac:dyDescent="0.3">
      <c r="B180" s="22" t="s">
        <v>8</v>
      </c>
      <c r="C180" s="12">
        <v>4</v>
      </c>
      <c r="D180" s="12">
        <v>7</v>
      </c>
      <c r="E180" s="12">
        <f>SUM(C180:D180)</f>
        <v>11</v>
      </c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</row>
    <row r="181" spans="2:16" s="5" customFormat="1" ht="15.75" thickTop="1" x14ac:dyDescent="0.25">
      <c r="B181" s="10" t="s">
        <v>56</v>
      </c>
      <c r="C181"/>
      <c r="D181"/>
      <c r="E181"/>
      <c r="F181" s="17"/>
      <c r="G181" s="17"/>
      <c r="H181" s="17"/>
      <c r="I181" s="17"/>
      <c r="J181" s="17"/>
      <c r="K181" s="17"/>
      <c r="L181" s="17"/>
      <c r="M181" s="17"/>
      <c r="N181" s="17"/>
      <c r="O181" s="17"/>
      <c r="P181" s="17"/>
    </row>
    <row r="182" spans="2:16" s="5" customFormat="1" x14ac:dyDescent="0.25">
      <c r="B182" t="s">
        <v>51</v>
      </c>
      <c r="C182"/>
      <c r="D182">
        <v>100</v>
      </c>
      <c r="E182">
        <f t="shared" ref="E182:E189" si="7">SUM(C182:D182)</f>
        <v>100</v>
      </c>
    </row>
    <row r="183" spans="2:16" s="5" customFormat="1" x14ac:dyDescent="0.25">
      <c r="B183" t="s">
        <v>52</v>
      </c>
      <c r="C183"/>
      <c r="D183">
        <v>84</v>
      </c>
      <c r="E183">
        <f t="shared" si="7"/>
        <v>84</v>
      </c>
    </row>
    <row r="184" spans="2:16" s="5" customFormat="1" x14ac:dyDescent="0.25">
      <c r="B184" t="s">
        <v>25</v>
      </c>
      <c r="C184">
        <v>146</v>
      </c>
      <c r="D184">
        <v>265</v>
      </c>
      <c r="E184">
        <f t="shared" si="7"/>
        <v>411</v>
      </c>
      <c r="F184" s="18"/>
      <c r="G184" s="18"/>
      <c r="H184" s="18"/>
      <c r="I184" s="18"/>
      <c r="J184" s="18"/>
      <c r="K184" s="18"/>
      <c r="L184" s="18"/>
      <c r="M184" s="18"/>
      <c r="N184" s="18"/>
      <c r="O184" s="18"/>
      <c r="P184" s="18"/>
    </row>
    <row r="185" spans="2:16" s="5" customFormat="1" x14ac:dyDescent="0.25">
      <c r="B185" t="s">
        <v>12</v>
      </c>
      <c r="C185" s="14">
        <v>2129</v>
      </c>
      <c r="D185">
        <v>739</v>
      </c>
      <c r="E185" s="14">
        <f t="shared" si="7"/>
        <v>2868</v>
      </c>
    </row>
    <row r="186" spans="2:16" s="5" customFormat="1" x14ac:dyDescent="0.25">
      <c r="B186" t="s">
        <v>14</v>
      </c>
      <c r="C186" s="14">
        <v>1299</v>
      </c>
      <c r="D186" s="14">
        <v>1706</v>
      </c>
      <c r="E186" s="14">
        <f t="shared" si="7"/>
        <v>3005</v>
      </c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</row>
    <row r="187" spans="2:16" s="5" customFormat="1" x14ac:dyDescent="0.25">
      <c r="B187" t="s">
        <v>7</v>
      </c>
      <c r="C187"/>
      <c r="D187">
        <v>2</v>
      </c>
      <c r="E187">
        <f t="shared" si="7"/>
        <v>2</v>
      </c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</row>
    <row r="188" spans="2:16" s="5" customFormat="1" x14ac:dyDescent="0.25">
      <c r="B188" t="s">
        <v>17</v>
      </c>
      <c r="C188">
        <v>12</v>
      </c>
      <c r="D188">
        <v>22</v>
      </c>
      <c r="E188">
        <f t="shared" si="7"/>
        <v>34</v>
      </c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</row>
    <row r="189" spans="2:16" s="5" customFormat="1" ht="15.75" thickBot="1" x14ac:dyDescent="0.3">
      <c r="B189" s="22" t="s">
        <v>8</v>
      </c>
      <c r="C189" s="16">
        <v>3586</v>
      </c>
      <c r="D189" s="16">
        <v>2918</v>
      </c>
      <c r="E189" s="16">
        <f t="shared" si="7"/>
        <v>6504</v>
      </c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</row>
    <row r="190" spans="2:16" s="5" customFormat="1" ht="15.75" thickTop="1" x14ac:dyDescent="0.25">
      <c r="B190" s="10" t="s">
        <v>57</v>
      </c>
      <c r="C190"/>
      <c r="D190"/>
      <c r="E190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</row>
    <row r="191" spans="2:16" s="5" customFormat="1" x14ac:dyDescent="0.25">
      <c r="B191" t="s">
        <v>12</v>
      </c>
      <c r="C191"/>
      <c r="D191">
        <v>25</v>
      </c>
      <c r="E191">
        <f>SUM(C191:D191)</f>
        <v>25</v>
      </c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</row>
    <row r="192" spans="2:16" s="5" customFormat="1" x14ac:dyDescent="0.25">
      <c r="B192" t="s">
        <v>7</v>
      </c>
      <c r="C192">
        <v>56</v>
      </c>
      <c r="D192">
        <v>24</v>
      </c>
      <c r="E192">
        <f>SUM(C192:D192)</f>
        <v>80</v>
      </c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</row>
    <row r="193" spans="2:16" s="5" customFormat="1" ht="15.75" thickBot="1" x14ac:dyDescent="0.3">
      <c r="B193" s="22" t="s">
        <v>8</v>
      </c>
      <c r="C193" s="12">
        <f>SUM(C191:C192)</f>
        <v>56</v>
      </c>
      <c r="D193" s="12">
        <f>SUM(D191:D192)</f>
        <v>49</v>
      </c>
      <c r="E193" s="12">
        <f>SUM(C193:D193)</f>
        <v>105</v>
      </c>
      <c r="F193" s="17"/>
      <c r="G193" s="17"/>
      <c r="H193" s="17"/>
      <c r="I193" s="17"/>
      <c r="J193" s="17"/>
      <c r="K193" s="17"/>
      <c r="L193" s="17"/>
      <c r="M193" s="17"/>
      <c r="N193" s="17"/>
      <c r="O193" s="17"/>
      <c r="P193" s="17"/>
    </row>
    <row r="194" spans="2:16" s="5" customFormat="1" ht="15.75" thickTop="1" x14ac:dyDescent="0.25">
      <c r="B194" s="10" t="s">
        <v>58</v>
      </c>
      <c r="C194"/>
      <c r="D194"/>
      <c r="E194"/>
    </row>
    <row r="195" spans="2:16" s="5" customFormat="1" x14ac:dyDescent="0.25">
      <c r="B195" t="s">
        <v>10</v>
      </c>
      <c r="C195">
        <v>3</v>
      </c>
      <c r="D195">
        <v>36</v>
      </c>
      <c r="E195">
        <f t="shared" ref="E195:E209" si="8">SUM(C195:D195)</f>
        <v>39</v>
      </c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</row>
    <row r="196" spans="2:16" s="5" customFormat="1" x14ac:dyDescent="0.25">
      <c r="B196" t="s">
        <v>51</v>
      </c>
      <c r="C196">
        <v>597</v>
      </c>
      <c r="D196">
        <v>549</v>
      </c>
      <c r="E196">
        <f t="shared" si="8"/>
        <v>1146</v>
      </c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</row>
    <row r="197" spans="2:16" s="5" customFormat="1" x14ac:dyDescent="0.25">
      <c r="B197" t="s">
        <v>11</v>
      </c>
      <c r="C197">
        <v>869</v>
      </c>
      <c r="D197" s="14">
        <v>2236</v>
      </c>
      <c r="E197">
        <f t="shared" si="8"/>
        <v>3105</v>
      </c>
      <c r="F197" s="17"/>
      <c r="G197" s="17"/>
      <c r="H197" s="17"/>
      <c r="I197" s="17"/>
      <c r="J197" s="17"/>
      <c r="K197" s="17"/>
      <c r="L197" s="17"/>
      <c r="M197" s="17"/>
      <c r="N197" s="17"/>
      <c r="O197" s="17"/>
      <c r="P197" s="17"/>
    </row>
    <row r="198" spans="2:16" s="5" customFormat="1" x14ac:dyDescent="0.25">
      <c r="B198" t="s">
        <v>52</v>
      </c>
      <c r="C198" s="14">
        <v>3778</v>
      </c>
      <c r="D198" s="14">
        <v>5690</v>
      </c>
      <c r="E198" s="14">
        <f t="shared" si="8"/>
        <v>9468</v>
      </c>
    </row>
    <row r="199" spans="2:16" s="5" customFormat="1" x14ac:dyDescent="0.25">
      <c r="B199" t="s">
        <v>59</v>
      </c>
      <c r="C199"/>
      <c r="D199">
        <v>5</v>
      </c>
      <c r="E199">
        <f t="shared" si="8"/>
        <v>5</v>
      </c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</row>
    <row r="200" spans="2:16" s="5" customFormat="1" x14ac:dyDescent="0.25">
      <c r="B200" t="s">
        <v>37</v>
      </c>
      <c r="C200"/>
      <c r="D200">
        <v>16</v>
      </c>
      <c r="E200">
        <f t="shared" si="8"/>
        <v>16</v>
      </c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</row>
    <row r="201" spans="2:16" s="5" customFormat="1" x14ac:dyDescent="0.25">
      <c r="B201" t="s">
        <v>25</v>
      </c>
      <c r="C201">
        <v>246</v>
      </c>
      <c r="D201">
        <v>394</v>
      </c>
      <c r="E201">
        <f t="shared" si="8"/>
        <v>640</v>
      </c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</row>
    <row r="202" spans="2:16" s="5" customFormat="1" x14ac:dyDescent="0.25">
      <c r="B202" t="s">
        <v>12</v>
      </c>
      <c r="C202" s="14">
        <v>19805</v>
      </c>
      <c r="D202" s="14">
        <v>17028</v>
      </c>
      <c r="E202" s="14">
        <f t="shared" si="8"/>
        <v>36833</v>
      </c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</row>
    <row r="203" spans="2:16" s="5" customFormat="1" x14ac:dyDescent="0.25">
      <c r="B203" t="s">
        <v>13</v>
      </c>
      <c r="C203"/>
      <c r="D203">
        <v>28</v>
      </c>
      <c r="E203">
        <f t="shared" si="8"/>
        <v>28</v>
      </c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</row>
    <row r="204" spans="2:16" s="5" customFormat="1" x14ac:dyDescent="0.25">
      <c r="B204" t="s">
        <v>14</v>
      </c>
      <c r="C204" s="14">
        <v>10433</v>
      </c>
      <c r="D204" s="14">
        <v>13378</v>
      </c>
      <c r="E204" s="14">
        <f t="shared" si="8"/>
        <v>23811</v>
      </c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</row>
    <row r="205" spans="2:16" s="5" customFormat="1" x14ac:dyDescent="0.25">
      <c r="B205" t="s">
        <v>15</v>
      </c>
      <c r="C205">
        <v>579</v>
      </c>
      <c r="D205" s="14">
        <v>1077</v>
      </c>
      <c r="E205">
        <f t="shared" si="8"/>
        <v>1656</v>
      </c>
      <c r="F205" s="17"/>
      <c r="G205" s="17"/>
      <c r="H205" s="17"/>
      <c r="I205" s="17"/>
      <c r="J205" s="17"/>
      <c r="K205" s="17"/>
      <c r="L205" s="17"/>
      <c r="M205" s="17"/>
      <c r="N205" s="17"/>
      <c r="O205" s="17"/>
      <c r="P205" s="17"/>
    </row>
    <row r="206" spans="2:16" s="5" customFormat="1" x14ac:dyDescent="0.25">
      <c r="B206" t="s">
        <v>16</v>
      </c>
      <c r="C206"/>
      <c r="D206">
        <v>103</v>
      </c>
      <c r="E206" s="14">
        <f t="shared" si="8"/>
        <v>103</v>
      </c>
    </row>
    <row r="207" spans="2:16" s="5" customFormat="1" x14ac:dyDescent="0.25">
      <c r="B207" t="s">
        <v>7</v>
      </c>
      <c r="C207" s="14">
        <v>13252</v>
      </c>
      <c r="D207" s="14">
        <v>3943</v>
      </c>
      <c r="E207" s="14">
        <f t="shared" si="8"/>
        <v>17195</v>
      </c>
    </row>
    <row r="208" spans="2:16" s="5" customFormat="1" x14ac:dyDescent="0.25">
      <c r="B208" t="s">
        <v>17</v>
      </c>
      <c r="C208" s="14">
        <v>1863</v>
      </c>
      <c r="D208" s="14">
        <v>1807</v>
      </c>
      <c r="E208" s="14">
        <f t="shared" si="8"/>
        <v>3670</v>
      </c>
    </row>
    <row r="209" spans="2:16" s="5" customFormat="1" ht="15.75" thickBot="1" x14ac:dyDescent="0.3">
      <c r="B209" s="22" t="s">
        <v>8</v>
      </c>
      <c r="C209" s="16">
        <v>51425</v>
      </c>
      <c r="D209" s="16">
        <v>46290</v>
      </c>
      <c r="E209" s="16">
        <f t="shared" si="8"/>
        <v>97715</v>
      </c>
      <c r="F209" s="18"/>
      <c r="G209" s="18"/>
      <c r="H209" s="18"/>
      <c r="I209" s="18"/>
      <c r="J209" s="18"/>
      <c r="K209" s="18"/>
      <c r="L209" s="18"/>
      <c r="M209" s="18"/>
      <c r="N209" s="18"/>
      <c r="O209" s="18"/>
      <c r="P209" s="18"/>
    </row>
    <row r="210" spans="2:16" s="5" customFormat="1" ht="15.75" thickTop="1" x14ac:dyDescent="0.25">
      <c r="B210" s="10" t="s">
        <v>60</v>
      </c>
      <c r="C210"/>
      <c r="D210"/>
      <c r="E210"/>
    </row>
    <row r="211" spans="2:16" s="5" customFormat="1" x14ac:dyDescent="0.25">
      <c r="B211" t="s">
        <v>10</v>
      </c>
      <c r="C211"/>
      <c r="D211">
        <v>13</v>
      </c>
      <c r="E211">
        <f t="shared" ref="E211:E216" si="9">SUM(C211:D211)</f>
        <v>13</v>
      </c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</row>
    <row r="212" spans="2:16" s="5" customFormat="1" x14ac:dyDescent="0.25">
      <c r="B212" t="s">
        <v>11</v>
      </c>
      <c r="C212">
        <v>41</v>
      </c>
      <c r="D212"/>
      <c r="E212">
        <f t="shared" si="9"/>
        <v>41</v>
      </c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</row>
    <row r="213" spans="2:16" s="5" customFormat="1" x14ac:dyDescent="0.25">
      <c r="B213" t="s">
        <v>13</v>
      </c>
      <c r="C213">
        <v>41</v>
      </c>
      <c r="D213"/>
      <c r="E213">
        <f t="shared" si="9"/>
        <v>41</v>
      </c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</row>
    <row r="214" spans="2:16" s="5" customFormat="1" x14ac:dyDescent="0.25">
      <c r="B214" t="s">
        <v>15</v>
      </c>
      <c r="C214"/>
      <c r="D214">
        <v>17</v>
      </c>
      <c r="E214">
        <f t="shared" si="9"/>
        <v>17</v>
      </c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</row>
    <row r="215" spans="2:16" s="5" customFormat="1" x14ac:dyDescent="0.25">
      <c r="B215" t="s">
        <v>7</v>
      </c>
      <c r="C215" s="14">
        <v>2799</v>
      </c>
      <c r="D215" s="14">
        <v>2156</v>
      </c>
      <c r="E215" s="14">
        <f t="shared" si="9"/>
        <v>4955</v>
      </c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</row>
    <row r="216" spans="2:16" s="5" customFormat="1" ht="15.75" thickBot="1" x14ac:dyDescent="0.3">
      <c r="B216" s="22" t="s">
        <v>8</v>
      </c>
      <c r="C216" s="16">
        <v>2881</v>
      </c>
      <c r="D216" s="16">
        <v>2186</v>
      </c>
      <c r="E216" s="16">
        <f t="shared" si="9"/>
        <v>5067</v>
      </c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</row>
    <row r="217" spans="2:16" s="5" customFormat="1" ht="15.75" thickTop="1" x14ac:dyDescent="0.25">
      <c r="B217" s="10" t="s">
        <v>61</v>
      </c>
      <c r="C217" s="10"/>
      <c r="D217" s="10"/>
      <c r="E217" s="10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</row>
    <row r="218" spans="2:16" s="5" customFormat="1" x14ac:dyDescent="0.25">
      <c r="B218" t="s">
        <v>7</v>
      </c>
      <c r="C218">
        <v>31</v>
      </c>
      <c r="D218">
        <v>27</v>
      </c>
      <c r="E218">
        <f>SUM(C218:D218)</f>
        <v>58</v>
      </c>
      <c r="F218" s="17"/>
      <c r="G218" s="17"/>
      <c r="H218" s="17"/>
      <c r="I218" s="17"/>
      <c r="J218" s="17"/>
      <c r="K218" s="17"/>
      <c r="L218" s="17"/>
      <c r="M218" s="17"/>
      <c r="N218" s="17"/>
      <c r="O218" s="17"/>
      <c r="P218" s="17"/>
    </row>
    <row r="219" spans="2:16" s="5" customFormat="1" ht="15.75" thickBot="1" x14ac:dyDescent="0.3">
      <c r="B219" s="22" t="s">
        <v>8</v>
      </c>
      <c r="C219" s="12">
        <v>31</v>
      </c>
      <c r="D219" s="12">
        <v>27</v>
      </c>
      <c r="E219" s="12">
        <f>SUM(C219:D219)</f>
        <v>58</v>
      </c>
    </row>
    <row r="220" spans="2:16" s="5" customFormat="1" ht="15.75" thickTop="1" x14ac:dyDescent="0.25">
      <c r="B220" s="10" t="s">
        <v>62</v>
      </c>
      <c r="C220"/>
      <c r="D220"/>
      <c r="E220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</row>
    <row r="221" spans="2:16" s="5" customFormat="1" x14ac:dyDescent="0.25">
      <c r="B221" t="s">
        <v>10</v>
      </c>
      <c r="C221">
        <v>1</v>
      </c>
      <c r="D221">
        <v>16</v>
      </c>
      <c r="E221">
        <f t="shared" ref="E221:E227" si="10">SUM(C221:D221)</f>
        <v>17</v>
      </c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</row>
    <row r="222" spans="2:16" s="5" customFormat="1" x14ac:dyDescent="0.25">
      <c r="B222" t="s">
        <v>13</v>
      </c>
      <c r="C222">
        <v>60</v>
      </c>
      <c r="D222">
        <v>224</v>
      </c>
      <c r="E222">
        <f t="shared" si="10"/>
        <v>284</v>
      </c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</row>
    <row r="223" spans="2:16" s="5" customFormat="1" x14ac:dyDescent="0.25">
      <c r="B223" t="s">
        <v>14</v>
      </c>
      <c r="C223">
        <v>19</v>
      </c>
      <c r="D223"/>
      <c r="E223">
        <f t="shared" si="10"/>
        <v>19</v>
      </c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</row>
    <row r="224" spans="2:16" s="5" customFormat="1" x14ac:dyDescent="0.25">
      <c r="B224" t="s">
        <v>15</v>
      </c>
      <c r="C224">
        <v>96</v>
      </c>
      <c r="D224">
        <v>60</v>
      </c>
      <c r="E224">
        <f t="shared" si="10"/>
        <v>156</v>
      </c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</row>
    <row r="225" spans="2:16" s="5" customFormat="1" x14ac:dyDescent="0.25">
      <c r="B225" t="s">
        <v>16</v>
      </c>
      <c r="C225"/>
      <c r="D225">
        <v>17</v>
      </c>
      <c r="E225">
        <f t="shared" si="10"/>
        <v>17</v>
      </c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</row>
    <row r="226" spans="2:16" s="5" customFormat="1" x14ac:dyDescent="0.25">
      <c r="B226" t="s">
        <v>7</v>
      </c>
      <c r="C226" s="14">
        <v>1848</v>
      </c>
      <c r="D226" s="14">
        <v>1184</v>
      </c>
      <c r="E226" s="14">
        <f t="shared" si="10"/>
        <v>3032</v>
      </c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</row>
    <row r="227" spans="2:16" s="5" customFormat="1" ht="15.75" thickBot="1" x14ac:dyDescent="0.3">
      <c r="B227" s="22" t="s">
        <v>8</v>
      </c>
      <c r="C227" s="16">
        <v>2024</v>
      </c>
      <c r="D227" s="16">
        <v>1501</v>
      </c>
      <c r="E227" s="16">
        <f t="shared" si="10"/>
        <v>3525</v>
      </c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</row>
    <row r="228" spans="2:16" s="5" customFormat="1" ht="15.75" thickTop="1" x14ac:dyDescent="0.25">
      <c r="B228" s="10" t="s">
        <v>63</v>
      </c>
      <c r="C228"/>
      <c r="D228"/>
      <c r="E228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</row>
    <row r="229" spans="2:16" s="5" customFormat="1" x14ac:dyDescent="0.25">
      <c r="B229" t="s">
        <v>7</v>
      </c>
      <c r="C229">
        <v>58</v>
      </c>
      <c r="D229">
        <v>66</v>
      </c>
      <c r="E229">
        <f>SUM(C229:D229)</f>
        <v>124</v>
      </c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</row>
    <row r="230" spans="2:16" s="5" customFormat="1" ht="15.75" thickBot="1" x14ac:dyDescent="0.3">
      <c r="B230" s="22" t="s">
        <v>8</v>
      </c>
      <c r="C230" s="12">
        <v>58</v>
      </c>
      <c r="D230" s="12">
        <v>66</v>
      </c>
      <c r="E230" s="12">
        <f>SUM(C230:D230)</f>
        <v>124</v>
      </c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</row>
    <row r="231" spans="2:16" s="5" customFormat="1" ht="15.75" thickTop="1" x14ac:dyDescent="0.25">
      <c r="B231" s="10" t="s">
        <v>64</v>
      </c>
      <c r="C231"/>
      <c r="D231"/>
      <c r="E231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</row>
    <row r="232" spans="2:16" s="5" customFormat="1" x14ac:dyDescent="0.25">
      <c r="B232" t="s">
        <v>7</v>
      </c>
      <c r="C232">
        <v>94</v>
      </c>
      <c r="D232">
        <v>92</v>
      </c>
      <c r="E232">
        <f>SUM(C232:D232)</f>
        <v>186</v>
      </c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</row>
    <row r="233" spans="2:16" s="5" customFormat="1" ht="15.75" thickBot="1" x14ac:dyDescent="0.3">
      <c r="B233" s="22" t="s">
        <v>8</v>
      </c>
      <c r="C233" s="12">
        <v>94</v>
      </c>
      <c r="D233" s="12">
        <v>92</v>
      </c>
      <c r="E233" s="12">
        <f>SUM(C233:D233)</f>
        <v>186</v>
      </c>
      <c r="F233" s="17"/>
      <c r="G233" s="17"/>
      <c r="H233" s="17"/>
      <c r="I233" s="17"/>
      <c r="J233" s="17"/>
      <c r="K233" s="17"/>
      <c r="L233" s="17"/>
      <c r="M233" s="17"/>
      <c r="N233" s="17"/>
      <c r="O233" s="17"/>
      <c r="P233" s="17"/>
    </row>
    <row r="234" spans="2:16" s="5" customFormat="1" ht="15.75" thickTop="1" x14ac:dyDescent="0.25">
      <c r="B234" s="10" t="s">
        <v>65</v>
      </c>
      <c r="C234"/>
      <c r="D234"/>
      <c r="E234"/>
    </row>
    <row r="235" spans="2:16" s="5" customFormat="1" x14ac:dyDescent="0.25">
      <c r="B235" t="s">
        <v>10</v>
      </c>
      <c r="C235" s="14">
        <v>808</v>
      </c>
      <c r="D235" s="14">
        <v>661</v>
      </c>
      <c r="E235" s="14">
        <f t="shared" ref="E235:E241" si="11">SUM(C235:D235)</f>
        <v>1469</v>
      </c>
    </row>
    <row r="236" spans="2:16" s="5" customFormat="1" x14ac:dyDescent="0.25">
      <c r="B236" t="s">
        <v>11</v>
      </c>
      <c r="C236" s="14"/>
      <c r="D236" s="14">
        <v>574</v>
      </c>
      <c r="E236" s="14">
        <f t="shared" si="11"/>
        <v>574</v>
      </c>
      <c r="M236" s="18"/>
      <c r="N236" s="18"/>
      <c r="O236" s="18"/>
      <c r="P236" s="18"/>
    </row>
    <row r="237" spans="2:16" s="5" customFormat="1" x14ac:dyDescent="0.25">
      <c r="B237" t="s">
        <v>13</v>
      </c>
      <c r="C237" s="14">
        <v>967</v>
      </c>
      <c r="D237" s="14">
        <v>676</v>
      </c>
      <c r="E237" s="14">
        <f t="shared" si="11"/>
        <v>1643</v>
      </c>
    </row>
    <row r="238" spans="2:16" s="5" customFormat="1" x14ac:dyDescent="0.25">
      <c r="B238" t="s">
        <v>15</v>
      </c>
      <c r="C238" s="14">
        <v>69</v>
      </c>
      <c r="D238" s="14">
        <v>22</v>
      </c>
      <c r="E238" s="14">
        <f t="shared" si="11"/>
        <v>91</v>
      </c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</row>
    <row r="239" spans="2:16" s="5" customFormat="1" x14ac:dyDescent="0.25">
      <c r="B239" t="s">
        <v>16</v>
      </c>
      <c r="C239" s="14">
        <v>39</v>
      </c>
      <c r="D239" s="14"/>
      <c r="E239" s="14">
        <f t="shared" si="11"/>
        <v>39</v>
      </c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</row>
    <row r="240" spans="2:16" s="5" customFormat="1" x14ac:dyDescent="0.25">
      <c r="B240" t="s">
        <v>7</v>
      </c>
      <c r="C240" s="14">
        <v>5781</v>
      </c>
      <c r="D240" s="14">
        <v>4966</v>
      </c>
      <c r="E240" s="14">
        <f t="shared" si="11"/>
        <v>10747</v>
      </c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</row>
    <row r="241" spans="2:16" s="5" customFormat="1" ht="15.75" thickBot="1" x14ac:dyDescent="0.3">
      <c r="B241" s="22" t="s">
        <v>8</v>
      </c>
      <c r="C241" s="16">
        <f>SUM(C235:C240)</f>
        <v>7664</v>
      </c>
      <c r="D241" s="16">
        <f>SUM(D235:D240)</f>
        <v>6899</v>
      </c>
      <c r="E241" s="16">
        <f t="shared" si="11"/>
        <v>14563</v>
      </c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</row>
    <row r="242" spans="2:16" s="5" customFormat="1" ht="15.75" thickTop="1" x14ac:dyDescent="0.25">
      <c r="B242" s="10" t="s">
        <v>66</v>
      </c>
      <c r="C242"/>
      <c r="D242"/>
      <c r="E242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</row>
    <row r="243" spans="2:16" s="5" customFormat="1" x14ac:dyDescent="0.25">
      <c r="B243" t="s">
        <v>10</v>
      </c>
      <c r="C243">
        <v>8</v>
      </c>
      <c r="D243">
        <v>15</v>
      </c>
      <c r="E243">
        <f t="shared" ref="E243:E248" si="12">SUM(C243:D243)</f>
        <v>23</v>
      </c>
      <c r="F243" s="17"/>
      <c r="G243" s="17"/>
      <c r="H243" s="17"/>
      <c r="I243" s="17"/>
      <c r="J243" s="17"/>
      <c r="K243" s="17"/>
      <c r="L243" s="17"/>
      <c r="M243" s="17"/>
      <c r="N243" s="17"/>
      <c r="O243" s="17"/>
      <c r="P243" s="17"/>
    </row>
    <row r="244" spans="2:16" s="5" customFormat="1" x14ac:dyDescent="0.25">
      <c r="B244" t="s">
        <v>52</v>
      </c>
      <c r="C244">
        <v>1</v>
      </c>
      <c r="D244"/>
      <c r="E244">
        <f t="shared" si="12"/>
        <v>1</v>
      </c>
    </row>
    <row r="245" spans="2:16" s="5" customFormat="1" x14ac:dyDescent="0.25">
      <c r="B245" t="s">
        <v>12</v>
      </c>
      <c r="C245">
        <v>0</v>
      </c>
      <c r="D245">
        <v>2</v>
      </c>
      <c r="E245">
        <f t="shared" si="12"/>
        <v>2</v>
      </c>
    </row>
    <row r="246" spans="2:16" s="5" customFormat="1" x14ac:dyDescent="0.25">
      <c r="B246" t="s">
        <v>13</v>
      </c>
      <c r="C246"/>
      <c r="D246">
        <v>4</v>
      </c>
      <c r="E246">
        <f t="shared" si="12"/>
        <v>4</v>
      </c>
    </row>
    <row r="247" spans="2:16" s="5" customFormat="1" x14ac:dyDescent="0.25">
      <c r="B247" t="s">
        <v>7</v>
      </c>
      <c r="C247" s="14">
        <v>1985</v>
      </c>
      <c r="D247" s="14">
        <v>1703</v>
      </c>
      <c r="E247" s="14">
        <f t="shared" si="12"/>
        <v>3688</v>
      </c>
    </row>
    <row r="248" spans="2:16" s="5" customFormat="1" ht="15.75" thickBot="1" x14ac:dyDescent="0.3">
      <c r="B248" s="22" t="s">
        <v>8</v>
      </c>
      <c r="C248" s="16">
        <v>1994</v>
      </c>
      <c r="D248" s="16">
        <v>1724</v>
      </c>
      <c r="E248" s="16">
        <f t="shared" si="12"/>
        <v>3718</v>
      </c>
      <c r="F248" s="18"/>
      <c r="G248" s="18"/>
      <c r="H248" s="18"/>
      <c r="I248" s="18"/>
      <c r="J248" s="18"/>
      <c r="K248" s="18"/>
      <c r="L248" s="18"/>
      <c r="M248" s="18"/>
      <c r="N248" s="18"/>
      <c r="O248" s="18"/>
      <c r="P248" s="18"/>
    </row>
    <row r="249" spans="2:16" s="5" customFormat="1" ht="15.75" thickTop="1" x14ac:dyDescent="0.25">
      <c r="B249" s="10" t="s">
        <v>67</v>
      </c>
      <c r="C249"/>
      <c r="D249"/>
      <c r="E249"/>
    </row>
    <row r="250" spans="2:16" s="5" customFormat="1" x14ac:dyDescent="0.25">
      <c r="B250" t="s">
        <v>10</v>
      </c>
      <c r="C250"/>
      <c r="D250">
        <v>11</v>
      </c>
      <c r="E250">
        <f t="shared" ref="E250:E256" si="13">SUM(C250:D250)</f>
        <v>11</v>
      </c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</row>
    <row r="251" spans="2:16" s="5" customFormat="1" x14ac:dyDescent="0.25">
      <c r="B251" t="s">
        <v>14</v>
      </c>
      <c r="C251" s="14">
        <v>4608</v>
      </c>
      <c r="D251" s="14">
        <v>4387</v>
      </c>
      <c r="E251" s="14">
        <f t="shared" si="13"/>
        <v>8995</v>
      </c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5"/>
    </row>
    <row r="252" spans="2:16" s="5" customFormat="1" x14ac:dyDescent="0.25">
      <c r="B252" t="s">
        <v>7</v>
      </c>
      <c r="C252">
        <v>122</v>
      </c>
      <c r="D252">
        <v>61</v>
      </c>
      <c r="E252">
        <f t="shared" si="13"/>
        <v>183</v>
      </c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15"/>
    </row>
    <row r="253" spans="2:16" s="5" customFormat="1" x14ac:dyDescent="0.25">
      <c r="B253" t="s">
        <v>17</v>
      </c>
      <c r="C253"/>
      <c r="D253">
        <v>10</v>
      </c>
      <c r="E253">
        <f t="shared" si="13"/>
        <v>10</v>
      </c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</row>
    <row r="254" spans="2:16" s="5" customFormat="1" x14ac:dyDescent="0.25">
      <c r="B254" t="s">
        <v>68</v>
      </c>
      <c r="C254"/>
      <c r="D254">
        <v>14</v>
      </c>
      <c r="E254">
        <f t="shared" si="13"/>
        <v>14</v>
      </c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</row>
    <row r="255" spans="2:16" s="5" customFormat="1" x14ac:dyDescent="0.25">
      <c r="B255" t="s">
        <v>69</v>
      </c>
      <c r="C255">
        <v>159</v>
      </c>
      <c r="D255">
        <v>127</v>
      </c>
      <c r="E255">
        <f t="shared" si="13"/>
        <v>286</v>
      </c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</row>
    <row r="256" spans="2:16" s="5" customFormat="1" ht="15.75" thickBot="1" x14ac:dyDescent="0.3">
      <c r="B256" s="22" t="s">
        <v>8</v>
      </c>
      <c r="C256" s="16">
        <v>4889</v>
      </c>
      <c r="D256" s="16">
        <v>4610</v>
      </c>
      <c r="E256" s="16">
        <f t="shared" si="13"/>
        <v>9499</v>
      </c>
      <c r="F256" s="15"/>
      <c r="G256" s="15"/>
      <c r="H256" s="15"/>
      <c r="I256" s="15"/>
      <c r="J256" s="15"/>
      <c r="K256" s="15"/>
      <c r="L256" s="15"/>
      <c r="M256" s="15"/>
      <c r="N256" s="15"/>
      <c r="O256" s="15"/>
      <c r="P256" s="15"/>
    </row>
    <row r="257" spans="2:16" s="5" customFormat="1" ht="15.75" thickTop="1" x14ac:dyDescent="0.25">
      <c r="B257" s="10" t="s">
        <v>70</v>
      </c>
      <c r="C257"/>
      <c r="D257"/>
      <c r="E257"/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15"/>
    </row>
    <row r="258" spans="2:16" s="5" customFormat="1" x14ac:dyDescent="0.25">
      <c r="B258" t="s">
        <v>10</v>
      </c>
      <c r="C258">
        <v>9</v>
      </c>
      <c r="D258"/>
      <c r="E258">
        <f>SUM(C258:D258)</f>
        <v>9</v>
      </c>
      <c r="F258" s="17"/>
      <c r="G258" s="17"/>
      <c r="H258" s="17"/>
      <c r="I258" s="17"/>
      <c r="J258" s="17"/>
      <c r="K258" s="17"/>
      <c r="L258" s="17"/>
      <c r="M258" s="17"/>
      <c r="N258" s="17"/>
      <c r="O258" s="17"/>
      <c r="P258" s="17"/>
    </row>
    <row r="259" spans="2:16" s="5" customFormat="1" x14ac:dyDescent="0.25">
      <c r="B259" t="s">
        <v>14</v>
      </c>
      <c r="C259" s="14">
        <v>8379</v>
      </c>
      <c r="D259" s="14">
        <v>10219</v>
      </c>
      <c r="E259" s="14">
        <f>SUM(C259:D259)</f>
        <v>18598</v>
      </c>
    </row>
    <row r="260" spans="2:16" s="5" customFormat="1" x14ac:dyDescent="0.25">
      <c r="B260" t="s">
        <v>7</v>
      </c>
      <c r="C260" s="14">
        <v>1934</v>
      </c>
      <c r="D260">
        <v>237</v>
      </c>
      <c r="E260" s="14">
        <f>SUM(C260:D260)</f>
        <v>2171</v>
      </c>
    </row>
    <row r="261" spans="2:16" s="5" customFormat="1" ht="15.75" thickBot="1" x14ac:dyDescent="0.3">
      <c r="B261" s="22" t="s">
        <v>8</v>
      </c>
      <c r="C261" s="16">
        <v>10322</v>
      </c>
      <c r="D261" s="16">
        <v>10456</v>
      </c>
      <c r="E261" s="16">
        <f>SUM(C261:D261)</f>
        <v>20778</v>
      </c>
    </row>
    <row r="262" spans="2:16" s="5" customFormat="1" ht="15.75" thickTop="1" x14ac:dyDescent="0.25">
      <c r="B262" s="10" t="s">
        <v>71</v>
      </c>
      <c r="C262"/>
      <c r="D262"/>
      <c r="E262"/>
      <c r="F262" s="18"/>
      <c r="G262" s="18"/>
      <c r="H262" s="18"/>
      <c r="I262" s="18"/>
      <c r="J262" s="18"/>
      <c r="K262" s="18"/>
      <c r="L262" s="18"/>
      <c r="M262" s="18"/>
      <c r="N262" s="18"/>
      <c r="O262" s="18"/>
      <c r="P262" s="18"/>
    </row>
    <row r="263" spans="2:16" s="5" customFormat="1" x14ac:dyDescent="0.25">
      <c r="B263" t="s">
        <v>10</v>
      </c>
      <c r="C263" s="14"/>
      <c r="D263" s="14">
        <v>117</v>
      </c>
      <c r="E263" s="14">
        <f t="shared" ref="E263:E272" si="14">SUM(C263:D263)</f>
        <v>117</v>
      </c>
    </row>
    <row r="264" spans="2:16" s="5" customFormat="1" x14ac:dyDescent="0.25">
      <c r="B264" t="s">
        <v>11</v>
      </c>
      <c r="C264" s="14">
        <v>1929</v>
      </c>
      <c r="D264" s="14">
        <v>1558</v>
      </c>
      <c r="E264" s="14">
        <f t="shared" si="14"/>
        <v>3487</v>
      </c>
    </row>
    <row r="265" spans="2:16" s="5" customFormat="1" x14ac:dyDescent="0.25">
      <c r="B265" t="s">
        <v>12</v>
      </c>
      <c r="C265" s="14">
        <v>258</v>
      </c>
      <c r="D265" s="14">
        <v>873</v>
      </c>
      <c r="E265" s="14">
        <f t="shared" si="14"/>
        <v>1131</v>
      </c>
    </row>
    <row r="266" spans="2:16" s="5" customFormat="1" x14ac:dyDescent="0.25">
      <c r="B266" t="s">
        <v>13</v>
      </c>
      <c r="C266" s="14">
        <v>193</v>
      </c>
      <c r="D266" s="14">
        <v>10</v>
      </c>
      <c r="E266" s="14">
        <f t="shared" si="14"/>
        <v>203</v>
      </c>
    </row>
    <row r="267" spans="2:16" s="5" customFormat="1" x14ac:dyDescent="0.25">
      <c r="B267" t="s">
        <v>14</v>
      </c>
      <c r="C267" s="14">
        <v>173</v>
      </c>
      <c r="D267" s="14">
        <v>90</v>
      </c>
      <c r="E267" s="14">
        <f t="shared" si="14"/>
        <v>263</v>
      </c>
    </row>
    <row r="268" spans="2:16" s="5" customFormat="1" x14ac:dyDescent="0.25">
      <c r="B268" t="s">
        <v>15</v>
      </c>
      <c r="C268" s="14">
        <v>12</v>
      </c>
      <c r="D268" s="14">
        <v>11</v>
      </c>
      <c r="E268" s="14">
        <f t="shared" si="14"/>
        <v>23</v>
      </c>
      <c r="F268" s="18"/>
      <c r="G268" s="18"/>
      <c r="H268" s="18"/>
      <c r="I268" s="18"/>
      <c r="J268" s="18"/>
      <c r="K268" s="18"/>
      <c r="L268" s="18"/>
      <c r="M268" s="18"/>
      <c r="N268" s="18"/>
      <c r="O268" s="18"/>
      <c r="P268" s="18"/>
    </row>
    <row r="269" spans="2:16" s="5" customFormat="1" x14ac:dyDescent="0.25">
      <c r="B269" t="s">
        <v>16</v>
      </c>
      <c r="C269" s="14">
        <v>111</v>
      </c>
      <c r="D269" s="14">
        <v>42</v>
      </c>
      <c r="E269" s="14">
        <f t="shared" si="14"/>
        <v>153</v>
      </c>
    </row>
    <row r="270" spans="2:16" s="5" customFormat="1" x14ac:dyDescent="0.25">
      <c r="B270" t="s">
        <v>7</v>
      </c>
      <c r="C270" s="14">
        <v>615</v>
      </c>
      <c r="D270" s="14">
        <v>374</v>
      </c>
      <c r="E270" s="14">
        <f t="shared" si="14"/>
        <v>989</v>
      </c>
      <c r="F270" s="15"/>
      <c r="G270" s="15"/>
      <c r="H270" s="15"/>
      <c r="I270" s="15"/>
      <c r="J270" s="15"/>
      <c r="K270" s="15"/>
      <c r="L270" s="15"/>
      <c r="M270" s="15"/>
      <c r="N270" s="15"/>
      <c r="O270" s="15"/>
      <c r="P270" s="15"/>
    </row>
    <row r="271" spans="2:16" s="5" customFormat="1" x14ac:dyDescent="0.25">
      <c r="B271" t="s">
        <v>17</v>
      </c>
      <c r="C271" s="14">
        <v>199</v>
      </c>
      <c r="D271" s="14">
        <v>47</v>
      </c>
      <c r="E271" s="14">
        <f t="shared" si="14"/>
        <v>246</v>
      </c>
      <c r="F271" s="15"/>
      <c r="G271" s="15"/>
      <c r="H271" s="15"/>
      <c r="I271" s="15"/>
      <c r="J271" s="15"/>
      <c r="K271" s="15"/>
      <c r="L271" s="15"/>
      <c r="M271" s="15"/>
      <c r="N271" s="15"/>
      <c r="O271" s="15"/>
      <c r="P271" s="15"/>
    </row>
    <row r="272" spans="2:16" s="5" customFormat="1" ht="15.75" thickBot="1" x14ac:dyDescent="0.3">
      <c r="B272" s="22" t="s">
        <v>8</v>
      </c>
      <c r="C272" s="16">
        <f>SUM(C263:C271)</f>
        <v>3490</v>
      </c>
      <c r="D272" s="16">
        <f>SUM(D263:D271)</f>
        <v>3122</v>
      </c>
      <c r="E272" s="16">
        <f t="shared" si="14"/>
        <v>6612</v>
      </c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15"/>
    </row>
    <row r="273" spans="2:16" s="5" customFormat="1" ht="15.75" thickTop="1" x14ac:dyDescent="0.25">
      <c r="B273" s="10" t="s">
        <v>72</v>
      </c>
      <c r="C273"/>
      <c r="D273"/>
      <c r="E273"/>
      <c r="F273" s="15"/>
      <c r="G273" s="15"/>
      <c r="H273" s="15"/>
      <c r="I273" s="15"/>
      <c r="J273" s="15"/>
      <c r="K273" s="15"/>
      <c r="L273" s="15"/>
      <c r="M273" s="15"/>
      <c r="N273" s="15"/>
      <c r="O273" s="15"/>
      <c r="P273" s="15"/>
    </row>
    <row r="274" spans="2:16" s="5" customFormat="1" x14ac:dyDescent="0.25">
      <c r="B274" t="s">
        <v>52</v>
      </c>
      <c r="C274">
        <v>3</v>
      </c>
      <c r="D274"/>
      <c r="E274">
        <f t="shared" ref="E274:E279" si="15">SUM(C274:D274)</f>
        <v>3</v>
      </c>
      <c r="F274" s="15"/>
      <c r="G274" s="15"/>
      <c r="H274" s="15"/>
      <c r="I274" s="15"/>
      <c r="J274" s="15"/>
      <c r="K274" s="15"/>
      <c r="L274" s="15"/>
      <c r="M274" s="15"/>
      <c r="N274" s="15"/>
      <c r="O274" s="15"/>
      <c r="P274" s="15"/>
    </row>
    <row r="275" spans="2:16" s="5" customFormat="1" x14ac:dyDescent="0.25">
      <c r="B275" t="s">
        <v>13</v>
      </c>
      <c r="C275">
        <v>1</v>
      </c>
      <c r="D275"/>
      <c r="E275">
        <f t="shared" si="15"/>
        <v>1</v>
      </c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5"/>
    </row>
    <row r="276" spans="2:16" s="5" customFormat="1" x14ac:dyDescent="0.25">
      <c r="B276" t="s">
        <v>14</v>
      </c>
      <c r="C276">
        <v>797</v>
      </c>
      <c r="D276">
        <v>678</v>
      </c>
      <c r="E276">
        <f t="shared" si="15"/>
        <v>1475</v>
      </c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</row>
    <row r="277" spans="2:16" s="5" customFormat="1" x14ac:dyDescent="0.25">
      <c r="B277" t="s">
        <v>16</v>
      </c>
      <c r="C277">
        <v>14</v>
      </c>
      <c r="D277">
        <v>4</v>
      </c>
      <c r="E277">
        <f t="shared" si="15"/>
        <v>18</v>
      </c>
      <c r="F277" s="15"/>
      <c r="G277" s="15"/>
      <c r="H277" s="15"/>
      <c r="I277" s="15"/>
      <c r="J277" s="15"/>
      <c r="K277" s="15"/>
      <c r="L277" s="15"/>
      <c r="M277" s="15"/>
      <c r="N277" s="15"/>
      <c r="O277" s="15"/>
      <c r="P277" s="15"/>
    </row>
    <row r="278" spans="2:16" s="5" customFormat="1" x14ac:dyDescent="0.25">
      <c r="B278" t="s">
        <v>7</v>
      </c>
      <c r="C278">
        <v>289</v>
      </c>
      <c r="D278">
        <v>328</v>
      </c>
      <c r="E278">
        <f t="shared" si="15"/>
        <v>617</v>
      </c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15"/>
    </row>
    <row r="279" spans="2:16" s="5" customFormat="1" ht="15.75" thickBot="1" x14ac:dyDescent="0.3">
      <c r="B279" s="22" t="s">
        <v>8</v>
      </c>
      <c r="C279" s="16">
        <v>1104</v>
      </c>
      <c r="D279" s="16">
        <v>1010</v>
      </c>
      <c r="E279" s="16">
        <f t="shared" si="15"/>
        <v>2114</v>
      </c>
      <c r="F279" s="15"/>
      <c r="G279" s="15"/>
      <c r="H279" s="15"/>
      <c r="I279" s="15"/>
      <c r="J279" s="15"/>
      <c r="K279" s="15"/>
      <c r="L279" s="15"/>
      <c r="M279" s="15"/>
      <c r="N279" s="15"/>
      <c r="O279" s="15"/>
      <c r="P279" s="15"/>
    </row>
    <row r="280" spans="2:16" s="5" customFormat="1" ht="15.75" thickTop="1" x14ac:dyDescent="0.25">
      <c r="B280" s="10" t="s">
        <v>73</v>
      </c>
      <c r="C280"/>
      <c r="D280"/>
      <c r="E280"/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15"/>
    </row>
    <row r="281" spans="2:16" s="5" customFormat="1" x14ac:dyDescent="0.25">
      <c r="B281" t="s">
        <v>14</v>
      </c>
      <c r="C281">
        <v>120</v>
      </c>
      <c r="D281">
        <v>126</v>
      </c>
      <c r="E281">
        <f>SUM(C281:D281)</f>
        <v>246</v>
      </c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</row>
    <row r="282" spans="2:16" s="5" customFormat="1" x14ac:dyDescent="0.25">
      <c r="B282" t="s">
        <v>7</v>
      </c>
      <c r="C282">
        <v>6</v>
      </c>
      <c r="D282"/>
      <c r="E282">
        <f>SUM(C282:D282)</f>
        <v>6</v>
      </c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</row>
    <row r="283" spans="2:16" s="5" customFormat="1" ht="15.75" thickBot="1" x14ac:dyDescent="0.3">
      <c r="B283" s="22" t="s">
        <v>8</v>
      </c>
      <c r="C283" s="12">
        <v>126</v>
      </c>
      <c r="D283" s="12">
        <v>126</v>
      </c>
      <c r="E283" s="12">
        <f>SUM(C283:D283)</f>
        <v>252</v>
      </c>
      <c r="F283" s="15"/>
      <c r="G283" s="15"/>
      <c r="H283" s="15"/>
      <c r="I283" s="15"/>
      <c r="J283" s="15"/>
      <c r="K283" s="15"/>
      <c r="L283" s="15"/>
      <c r="M283" s="15"/>
      <c r="N283" s="15"/>
      <c r="O283" s="15"/>
      <c r="P283" s="15"/>
    </row>
    <row r="284" spans="2:16" s="5" customFormat="1" ht="15.75" thickTop="1" x14ac:dyDescent="0.25">
      <c r="B284" s="10" t="s">
        <v>74</v>
      </c>
      <c r="C284"/>
      <c r="D284"/>
      <c r="E284"/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/>
    </row>
    <row r="285" spans="2:16" s="5" customFormat="1" x14ac:dyDescent="0.25">
      <c r="B285" t="s">
        <v>10</v>
      </c>
      <c r="C285">
        <v>7</v>
      </c>
      <c r="D285"/>
      <c r="E285">
        <f>SUM(C285:D285)</f>
        <v>7</v>
      </c>
    </row>
    <row r="286" spans="2:16" s="5" customFormat="1" x14ac:dyDescent="0.25">
      <c r="B286" t="s">
        <v>7</v>
      </c>
      <c r="C286">
        <v>16</v>
      </c>
      <c r="D286">
        <v>4</v>
      </c>
      <c r="E286">
        <f>SUM(C286:D286)</f>
        <v>20</v>
      </c>
    </row>
    <row r="287" spans="2:16" s="5" customFormat="1" ht="15.75" thickBot="1" x14ac:dyDescent="0.3">
      <c r="B287" s="22" t="s">
        <v>8</v>
      </c>
      <c r="C287" s="12">
        <f>SUM(C285:C286)</f>
        <v>23</v>
      </c>
      <c r="D287" s="12">
        <f>SUM(D285:D286)</f>
        <v>4</v>
      </c>
      <c r="E287" s="12">
        <f>SUM(C287:D287)</f>
        <v>27</v>
      </c>
      <c r="F287" s="18"/>
      <c r="G287" s="18"/>
      <c r="H287" s="18"/>
      <c r="I287" s="18"/>
      <c r="J287" s="18"/>
      <c r="K287" s="18"/>
      <c r="L287" s="18"/>
      <c r="M287" s="18"/>
      <c r="N287" s="18"/>
      <c r="O287" s="18"/>
      <c r="P287" s="18"/>
    </row>
    <row r="288" spans="2:16" s="5" customFormat="1" ht="15.75" thickTop="1" x14ac:dyDescent="0.25">
      <c r="B288" s="10" t="s">
        <v>75</v>
      </c>
      <c r="C288"/>
      <c r="D288"/>
      <c r="E288"/>
    </row>
    <row r="289" spans="2:16" s="5" customFormat="1" x14ac:dyDescent="0.25">
      <c r="B289" t="s">
        <v>7</v>
      </c>
      <c r="C289">
        <v>46</v>
      </c>
      <c r="D289">
        <v>37</v>
      </c>
      <c r="E289">
        <f>SUM(C289:D289)</f>
        <v>83</v>
      </c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5"/>
    </row>
    <row r="290" spans="2:16" s="5" customFormat="1" ht="15.75" thickBot="1" x14ac:dyDescent="0.3">
      <c r="B290" s="22" t="s">
        <v>8</v>
      </c>
      <c r="C290" s="21">
        <v>46</v>
      </c>
      <c r="D290" s="21">
        <v>37</v>
      </c>
      <c r="E290" s="21">
        <f>SUM(C290:D290)</f>
        <v>83</v>
      </c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</row>
    <row r="291" spans="2:16" s="5" customFormat="1" ht="15.75" thickTop="1" x14ac:dyDescent="0.25">
      <c r="B291" s="10" t="s">
        <v>76</v>
      </c>
      <c r="C291"/>
      <c r="D291"/>
      <c r="E291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</row>
    <row r="292" spans="2:16" s="5" customFormat="1" x14ac:dyDescent="0.25">
      <c r="B292" t="s">
        <v>14</v>
      </c>
      <c r="C292">
        <v>1</v>
      </c>
      <c r="D292">
        <v>3</v>
      </c>
      <c r="E292">
        <f>SUM(C292:D292)</f>
        <v>4</v>
      </c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5"/>
    </row>
    <row r="293" spans="2:16" s="5" customFormat="1" x14ac:dyDescent="0.25">
      <c r="B293" t="s">
        <v>7</v>
      </c>
      <c r="C293"/>
      <c r="D293">
        <v>9</v>
      </c>
      <c r="E293">
        <f>SUM(C293:D293)</f>
        <v>9</v>
      </c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15"/>
    </row>
    <row r="294" spans="2:16" s="5" customFormat="1" x14ac:dyDescent="0.25">
      <c r="B294" t="s">
        <v>17</v>
      </c>
      <c r="C294">
        <v>26</v>
      </c>
      <c r="D294">
        <v>22</v>
      </c>
      <c r="E294">
        <f>SUM(C294:D294)</f>
        <v>48</v>
      </c>
      <c r="F294" s="15"/>
      <c r="G294" s="15"/>
      <c r="H294" s="15"/>
      <c r="I294" s="15"/>
      <c r="J294" s="15"/>
      <c r="K294" s="15"/>
      <c r="L294" s="15"/>
      <c r="M294" s="15"/>
      <c r="N294" s="15"/>
      <c r="O294" s="15"/>
      <c r="P294" s="15"/>
    </row>
    <row r="295" spans="2:16" s="5" customFormat="1" ht="15.75" thickBot="1" x14ac:dyDescent="0.3">
      <c r="B295" s="22" t="s">
        <v>8</v>
      </c>
      <c r="C295" s="12">
        <f>SUM(C292:C294)</f>
        <v>27</v>
      </c>
      <c r="D295" s="12">
        <f>SUM(D292:D294)</f>
        <v>34</v>
      </c>
      <c r="E295" s="21">
        <f>SUM(C295:D295)</f>
        <v>61</v>
      </c>
      <c r="F295" s="15"/>
      <c r="G295" s="15"/>
      <c r="H295" s="15"/>
      <c r="I295" s="15"/>
      <c r="J295" s="15"/>
      <c r="K295" s="15"/>
      <c r="L295" s="15"/>
      <c r="M295" s="15"/>
      <c r="N295" s="15"/>
      <c r="O295" s="15"/>
      <c r="P295" s="15"/>
    </row>
    <row r="296" spans="2:16" s="5" customFormat="1" ht="15.75" thickTop="1" x14ac:dyDescent="0.25">
      <c r="B296" s="10" t="s">
        <v>77</v>
      </c>
      <c r="C296"/>
      <c r="D296"/>
      <c r="E296"/>
      <c r="F296" s="17"/>
      <c r="G296" s="17"/>
      <c r="H296" s="17"/>
      <c r="I296" s="17"/>
      <c r="J296" s="17"/>
      <c r="K296" s="17"/>
      <c r="L296" s="17"/>
      <c r="M296" s="17"/>
      <c r="N296" s="17"/>
      <c r="O296" s="17"/>
      <c r="P296" s="17"/>
    </row>
    <row r="297" spans="2:16" s="5" customFormat="1" x14ac:dyDescent="0.25">
      <c r="B297" t="s">
        <v>7</v>
      </c>
      <c r="C297">
        <v>3</v>
      </c>
      <c r="D297"/>
      <c r="E297">
        <f>SUM(C297:D297)</f>
        <v>3</v>
      </c>
    </row>
    <row r="298" spans="2:16" s="5" customFormat="1" ht="15.75" thickBot="1" x14ac:dyDescent="0.3">
      <c r="B298" s="22" t="s">
        <v>8</v>
      </c>
      <c r="C298" s="12">
        <v>3</v>
      </c>
      <c r="D298" s="12"/>
      <c r="E298" s="12">
        <f>SUM(C298:D298)</f>
        <v>3</v>
      </c>
    </row>
    <row r="299" spans="2:16" s="5" customFormat="1" ht="15.75" thickTop="1" x14ac:dyDescent="0.25">
      <c r="B299" s="10" t="s">
        <v>78</v>
      </c>
      <c r="C299"/>
      <c r="D299"/>
      <c r="E299"/>
    </row>
    <row r="300" spans="2:16" s="5" customFormat="1" x14ac:dyDescent="0.25">
      <c r="B300" t="s">
        <v>12</v>
      </c>
      <c r="C300" s="14">
        <v>26</v>
      </c>
      <c r="D300" s="14">
        <v>30</v>
      </c>
      <c r="E300" s="14">
        <f t="shared" ref="E300:E307" si="16">SUM(C300:D300)</f>
        <v>56</v>
      </c>
      <c r="F300" s="18"/>
      <c r="G300" s="18"/>
      <c r="H300" s="18"/>
      <c r="I300" s="18"/>
      <c r="J300" s="18"/>
      <c r="K300" s="18"/>
      <c r="L300" s="18"/>
      <c r="M300" s="18"/>
      <c r="N300" s="18"/>
      <c r="O300" s="18"/>
      <c r="P300" s="18"/>
    </row>
    <row r="301" spans="2:16" s="5" customFormat="1" x14ac:dyDescent="0.25">
      <c r="B301" t="s">
        <v>14</v>
      </c>
      <c r="C301" s="14">
        <v>160</v>
      </c>
      <c r="D301" s="14">
        <v>146</v>
      </c>
      <c r="E301" s="14">
        <f t="shared" si="16"/>
        <v>306</v>
      </c>
    </row>
    <row r="302" spans="2:16" s="5" customFormat="1" x14ac:dyDescent="0.25">
      <c r="B302" t="s">
        <v>16</v>
      </c>
      <c r="C302" s="14">
        <v>15</v>
      </c>
      <c r="D302" s="14"/>
      <c r="E302" s="14">
        <f t="shared" si="16"/>
        <v>15</v>
      </c>
      <c r="F302" s="15"/>
      <c r="G302" s="15"/>
      <c r="H302" s="15"/>
      <c r="I302" s="15"/>
      <c r="J302" s="15"/>
      <c r="K302" s="15"/>
      <c r="L302" s="15"/>
      <c r="M302" s="15"/>
      <c r="N302" s="15"/>
      <c r="O302" s="15"/>
      <c r="P302" s="15"/>
    </row>
    <row r="303" spans="2:16" s="5" customFormat="1" x14ac:dyDescent="0.25">
      <c r="B303" t="s">
        <v>7</v>
      </c>
      <c r="C303" s="14">
        <v>257</v>
      </c>
      <c r="D303" s="14">
        <v>219</v>
      </c>
      <c r="E303" s="14">
        <f t="shared" si="16"/>
        <v>476</v>
      </c>
      <c r="F303" s="15"/>
      <c r="G303" s="15"/>
      <c r="H303" s="15"/>
      <c r="I303" s="15"/>
      <c r="J303" s="15"/>
      <c r="K303" s="15"/>
      <c r="L303" s="15"/>
      <c r="M303" s="15"/>
      <c r="N303" s="15"/>
      <c r="O303" s="15"/>
      <c r="P303" s="15"/>
    </row>
    <row r="304" spans="2:16" s="5" customFormat="1" x14ac:dyDescent="0.25">
      <c r="B304" t="s">
        <v>17</v>
      </c>
      <c r="C304" s="14"/>
      <c r="D304" s="14">
        <v>4</v>
      </c>
      <c r="E304" s="14">
        <f t="shared" si="16"/>
        <v>4</v>
      </c>
      <c r="F304" s="15"/>
      <c r="G304" s="15"/>
      <c r="H304" s="15"/>
      <c r="I304" s="15"/>
      <c r="J304" s="15"/>
      <c r="K304" s="15"/>
      <c r="L304" s="15"/>
      <c r="M304" s="15"/>
      <c r="N304" s="15"/>
      <c r="O304" s="15"/>
      <c r="P304" s="15"/>
    </row>
    <row r="305" spans="2:16" s="5" customFormat="1" x14ac:dyDescent="0.25">
      <c r="B305" t="s">
        <v>18</v>
      </c>
      <c r="C305" s="14">
        <v>87</v>
      </c>
      <c r="D305" s="14">
        <v>77</v>
      </c>
      <c r="E305" s="14">
        <f t="shared" si="16"/>
        <v>164</v>
      </c>
      <c r="F305" s="15"/>
      <c r="G305" s="15"/>
      <c r="H305" s="15"/>
      <c r="I305" s="15"/>
      <c r="J305" s="15"/>
      <c r="K305" s="15"/>
      <c r="L305" s="15"/>
      <c r="M305" s="15"/>
      <c r="N305" s="15"/>
      <c r="O305" s="15"/>
      <c r="P305" s="15"/>
    </row>
    <row r="306" spans="2:16" s="5" customFormat="1" x14ac:dyDescent="0.25">
      <c r="B306" t="s">
        <v>69</v>
      </c>
      <c r="C306" s="14">
        <v>80</v>
      </c>
      <c r="D306" s="14">
        <v>22</v>
      </c>
      <c r="E306" s="14">
        <f t="shared" si="16"/>
        <v>102</v>
      </c>
      <c r="F306" s="15"/>
      <c r="G306" s="15"/>
      <c r="H306" s="15"/>
      <c r="I306" s="15"/>
      <c r="J306" s="15"/>
      <c r="K306" s="15"/>
      <c r="L306" s="15"/>
      <c r="M306" s="15"/>
      <c r="N306" s="15"/>
      <c r="O306" s="15"/>
      <c r="P306" s="15"/>
    </row>
    <row r="307" spans="2:16" s="5" customFormat="1" ht="15.75" thickBot="1" x14ac:dyDescent="0.3">
      <c r="B307" s="22" t="s">
        <v>8</v>
      </c>
      <c r="C307" s="16">
        <v>625</v>
      </c>
      <c r="D307" s="16">
        <v>498</v>
      </c>
      <c r="E307" s="16">
        <f t="shared" si="16"/>
        <v>1123</v>
      </c>
      <c r="F307" s="15"/>
      <c r="G307" s="15"/>
      <c r="H307" s="15"/>
      <c r="I307" s="15"/>
      <c r="J307" s="15"/>
      <c r="K307" s="15"/>
      <c r="L307" s="15"/>
      <c r="M307" s="15"/>
      <c r="N307" s="15"/>
      <c r="O307" s="15"/>
      <c r="P307" s="15"/>
    </row>
    <row r="308" spans="2:16" s="5" customFormat="1" ht="15.75" thickTop="1" x14ac:dyDescent="0.25">
      <c r="B308" s="10" t="s">
        <v>79</v>
      </c>
      <c r="C308"/>
      <c r="D308"/>
      <c r="E308"/>
      <c r="F308" s="15"/>
      <c r="G308" s="15"/>
      <c r="H308" s="15"/>
      <c r="I308" s="15"/>
      <c r="J308" s="15"/>
      <c r="K308" s="15"/>
      <c r="L308" s="15"/>
      <c r="M308" s="15"/>
      <c r="N308" s="15"/>
      <c r="O308" s="15"/>
      <c r="P308" s="15"/>
    </row>
    <row r="309" spans="2:16" s="5" customFormat="1" x14ac:dyDescent="0.25">
      <c r="B309" t="s">
        <v>13</v>
      </c>
      <c r="C309">
        <v>1</v>
      </c>
      <c r="D309">
        <v>3</v>
      </c>
      <c r="E309">
        <f>SUM(C309:D309)</f>
        <v>4</v>
      </c>
      <c r="F309" s="15"/>
      <c r="G309" s="15"/>
      <c r="H309" s="15"/>
      <c r="I309" s="15"/>
      <c r="J309" s="15"/>
      <c r="K309" s="15"/>
      <c r="L309" s="15"/>
      <c r="M309" s="15"/>
      <c r="N309" s="15"/>
      <c r="O309" s="15"/>
      <c r="P309" s="15"/>
    </row>
    <row r="310" spans="2:16" s="5" customFormat="1" x14ac:dyDescent="0.25">
      <c r="B310" t="s">
        <v>7</v>
      </c>
      <c r="C310">
        <v>68</v>
      </c>
      <c r="D310">
        <v>75</v>
      </c>
      <c r="E310">
        <f>SUM(C310:D310)</f>
        <v>143</v>
      </c>
      <c r="F310" s="15"/>
      <c r="G310" s="15"/>
      <c r="H310" s="15"/>
      <c r="I310" s="15"/>
      <c r="J310" s="15"/>
      <c r="K310" s="15"/>
      <c r="L310" s="15"/>
      <c r="M310" s="15"/>
      <c r="N310" s="15"/>
      <c r="O310" s="15"/>
      <c r="P310" s="15"/>
    </row>
    <row r="311" spans="2:16" s="5" customFormat="1" ht="15.75" thickBot="1" x14ac:dyDescent="0.3">
      <c r="B311" s="22" t="s">
        <v>8</v>
      </c>
      <c r="C311" s="12">
        <v>69</v>
      </c>
      <c r="D311" s="12">
        <v>78</v>
      </c>
      <c r="E311" s="12">
        <f>SUM(C311:D311)</f>
        <v>147</v>
      </c>
      <c r="F311" s="17"/>
      <c r="G311" s="17"/>
      <c r="H311" s="17"/>
      <c r="I311" s="17"/>
      <c r="J311" s="17"/>
      <c r="K311" s="17"/>
      <c r="L311" s="17"/>
      <c r="M311" s="17"/>
      <c r="N311" s="17"/>
      <c r="O311" s="17"/>
      <c r="P311" s="17"/>
    </row>
    <row r="312" spans="2:16" s="5" customFormat="1" ht="15.75" thickTop="1" x14ac:dyDescent="0.25">
      <c r="B312" s="10" t="s">
        <v>80</v>
      </c>
      <c r="C312"/>
      <c r="D312"/>
      <c r="E312"/>
    </row>
    <row r="313" spans="2:16" s="5" customFormat="1" x14ac:dyDescent="0.25">
      <c r="B313" t="s">
        <v>13</v>
      </c>
      <c r="C313"/>
      <c r="D313">
        <v>1</v>
      </c>
      <c r="E313">
        <f>SUM(C313:D313)</f>
        <v>1</v>
      </c>
      <c r="F313" s="15"/>
      <c r="G313" s="15"/>
      <c r="H313" s="15"/>
      <c r="I313" s="15"/>
      <c r="J313" s="15"/>
      <c r="K313" s="15"/>
      <c r="L313" s="15"/>
      <c r="M313" s="15"/>
      <c r="N313" s="15"/>
      <c r="O313" s="15"/>
      <c r="P313" s="15"/>
    </row>
    <row r="314" spans="2:16" s="5" customFormat="1" x14ac:dyDescent="0.25">
      <c r="B314" t="s">
        <v>16</v>
      </c>
      <c r="C314">
        <v>25</v>
      </c>
      <c r="D314"/>
      <c r="E314">
        <f>SUM(C314:D314)</f>
        <v>25</v>
      </c>
      <c r="F314" s="15"/>
      <c r="G314" s="15"/>
      <c r="H314" s="15"/>
      <c r="I314" s="15"/>
      <c r="J314" s="15"/>
      <c r="K314" s="15"/>
      <c r="L314" s="15"/>
      <c r="M314" s="15"/>
      <c r="N314" s="15"/>
      <c r="O314" s="15"/>
      <c r="P314" s="15"/>
    </row>
    <row r="315" spans="2:16" s="5" customFormat="1" x14ac:dyDescent="0.25">
      <c r="B315" t="s">
        <v>7</v>
      </c>
      <c r="C315">
        <v>86</v>
      </c>
      <c r="D315">
        <v>76</v>
      </c>
      <c r="E315">
        <f>SUM(C315:D315)</f>
        <v>162</v>
      </c>
      <c r="F315" s="15"/>
      <c r="G315" s="15"/>
      <c r="H315" s="15"/>
      <c r="I315" s="15"/>
      <c r="J315" s="15"/>
      <c r="K315" s="15"/>
      <c r="L315" s="15"/>
      <c r="M315" s="15"/>
      <c r="N315" s="15"/>
      <c r="O315" s="15"/>
      <c r="P315" s="15"/>
    </row>
    <row r="316" spans="2:16" s="5" customFormat="1" x14ac:dyDescent="0.25">
      <c r="B316" t="s">
        <v>18</v>
      </c>
      <c r="C316">
        <v>57</v>
      </c>
      <c r="D316">
        <v>14</v>
      </c>
      <c r="E316">
        <f>SUM(C316:D316)</f>
        <v>71</v>
      </c>
      <c r="F316" s="17"/>
      <c r="G316" s="17"/>
      <c r="H316" s="17"/>
      <c r="I316" s="17"/>
      <c r="J316" s="17"/>
      <c r="K316" s="17"/>
      <c r="L316" s="17"/>
      <c r="M316" s="17"/>
      <c r="N316" s="17"/>
      <c r="O316" s="17"/>
      <c r="P316" s="17"/>
    </row>
    <row r="317" spans="2:16" s="5" customFormat="1" ht="15.75" thickBot="1" x14ac:dyDescent="0.3">
      <c r="B317" s="22" t="s">
        <v>8</v>
      </c>
      <c r="C317" s="12">
        <v>168</v>
      </c>
      <c r="D317" s="12">
        <v>91</v>
      </c>
      <c r="E317" s="12">
        <f>SUM(C317:D317)</f>
        <v>259</v>
      </c>
    </row>
    <row r="318" spans="2:16" s="5" customFormat="1" ht="15.75" thickTop="1" x14ac:dyDescent="0.25">
      <c r="B318" s="10" t="s">
        <v>81</v>
      </c>
      <c r="C318"/>
      <c r="D318"/>
      <c r="E318"/>
    </row>
    <row r="319" spans="2:16" s="5" customFormat="1" x14ac:dyDescent="0.25">
      <c r="B319" t="s">
        <v>14</v>
      </c>
      <c r="C319"/>
      <c r="D319">
        <v>1</v>
      </c>
      <c r="E319">
        <f>SUM(C319:D319)</f>
        <v>1</v>
      </c>
      <c r="F319" s="18"/>
      <c r="G319" s="18"/>
      <c r="H319" s="18"/>
      <c r="I319" s="18"/>
      <c r="J319" s="18"/>
      <c r="K319" s="18"/>
      <c r="L319" s="18"/>
      <c r="M319" s="18"/>
      <c r="N319" s="18"/>
      <c r="O319" s="18"/>
      <c r="P319" s="18"/>
    </row>
    <row r="320" spans="2:16" s="5" customFormat="1" x14ac:dyDescent="0.25">
      <c r="B320" t="s">
        <v>7</v>
      </c>
      <c r="C320" s="14">
        <v>1698</v>
      </c>
      <c r="D320" s="14">
        <v>1643</v>
      </c>
      <c r="E320" s="14">
        <f>SUM(C320:D320)</f>
        <v>3341</v>
      </c>
    </row>
    <row r="321" spans="2:16" s="5" customFormat="1" x14ac:dyDescent="0.25">
      <c r="B321" t="s">
        <v>82</v>
      </c>
      <c r="C321"/>
      <c r="D321">
        <v>13</v>
      </c>
      <c r="E321">
        <f>SUM(C321:D321)</f>
        <v>13</v>
      </c>
      <c r="F321" s="15"/>
      <c r="G321" s="15"/>
      <c r="H321" s="15"/>
      <c r="I321" s="15"/>
      <c r="J321" s="15"/>
      <c r="K321" s="15"/>
      <c r="L321" s="15"/>
      <c r="M321" s="15"/>
      <c r="N321" s="15"/>
      <c r="O321" s="15"/>
      <c r="P321" s="15"/>
    </row>
    <row r="322" spans="2:16" s="5" customFormat="1" ht="15.75" thickBot="1" x14ac:dyDescent="0.3">
      <c r="B322" s="22" t="s">
        <v>8</v>
      </c>
      <c r="C322" s="16">
        <v>1755</v>
      </c>
      <c r="D322" s="16">
        <v>1657</v>
      </c>
      <c r="E322" s="16">
        <f>SUM(C322:D322)</f>
        <v>3412</v>
      </c>
      <c r="F322" s="15"/>
      <c r="G322" s="15"/>
      <c r="H322" s="15"/>
      <c r="I322" s="15"/>
      <c r="J322" s="15"/>
      <c r="K322" s="15"/>
      <c r="L322" s="15"/>
      <c r="M322" s="15"/>
      <c r="N322" s="15"/>
      <c r="O322" s="15"/>
      <c r="P322" s="15"/>
    </row>
    <row r="323" spans="2:16" s="5" customFormat="1" ht="15.75" thickTop="1" x14ac:dyDescent="0.25">
      <c r="B323" s="10" t="s">
        <v>83</v>
      </c>
      <c r="C323"/>
      <c r="D323"/>
      <c r="E323"/>
      <c r="F323" s="15"/>
      <c r="G323" s="15"/>
      <c r="H323" s="15"/>
      <c r="I323" s="15"/>
      <c r="J323" s="15"/>
      <c r="K323" s="15"/>
      <c r="L323" s="15"/>
      <c r="M323" s="15"/>
      <c r="N323" s="15"/>
      <c r="O323" s="15"/>
      <c r="P323" s="15"/>
    </row>
    <row r="324" spans="2:16" s="5" customFormat="1" x14ac:dyDescent="0.25">
      <c r="B324" t="s">
        <v>10</v>
      </c>
      <c r="C324" s="14">
        <v>1415</v>
      </c>
      <c r="D324" s="14">
        <v>1290</v>
      </c>
      <c r="E324" s="14">
        <f t="shared" ref="E324:E329" si="17">SUM(C324:D324)</f>
        <v>2705</v>
      </c>
      <c r="F324" s="17"/>
      <c r="G324" s="17"/>
      <c r="H324" s="17"/>
      <c r="I324" s="17"/>
      <c r="J324" s="17"/>
      <c r="K324" s="17"/>
      <c r="L324" s="17"/>
      <c r="M324" s="17"/>
      <c r="N324" s="17"/>
      <c r="O324" s="17"/>
      <c r="P324" s="17"/>
    </row>
    <row r="325" spans="2:16" s="5" customFormat="1" x14ac:dyDescent="0.25">
      <c r="B325" t="s">
        <v>15</v>
      </c>
      <c r="C325">
        <v>763</v>
      </c>
      <c r="D325">
        <v>563</v>
      </c>
      <c r="E325">
        <f t="shared" si="17"/>
        <v>1326</v>
      </c>
    </row>
    <row r="326" spans="2:16" s="5" customFormat="1" x14ac:dyDescent="0.25">
      <c r="B326" t="s">
        <v>16</v>
      </c>
      <c r="C326" s="14">
        <v>1197</v>
      </c>
      <c r="D326">
        <v>229</v>
      </c>
      <c r="E326" s="14">
        <f t="shared" si="17"/>
        <v>1426</v>
      </c>
    </row>
    <row r="327" spans="2:16" s="5" customFormat="1" x14ac:dyDescent="0.25">
      <c r="B327" t="s">
        <v>7</v>
      </c>
      <c r="C327">
        <v>646</v>
      </c>
      <c r="D327" s="14">
        <v>2964</v>
      </c>
      <c r="E327">
        <f t="shared" si="17"/>
        <v>3610</v>
      </c>
      <c r="F327" s="18"/>
      <c r="G327" s="18"/>
      <c r="H327" s="18"/>
      <c r="I327" s="18"/>
      <c r="J327" s="18"/>
      <c r="K327" s="18"/>
      <c r="L327" s="18"/>
      <c r="M327" s="18"/>
      <c r="N327" s="18"/>
      <c r="O327" s="18"/>
      <c r="P327" s="18"/>
    </row>
    <row r="328" spans="2:16" s="5" customFormat="1" x14ac:dyDescent="0.25">
      <c r="B328" t="s">
        <v>18</v>
      </c>
      <c r="C328">
        <v>321</v>
      </c>
      <c r="D328">
        <v>142</v>
      </c>
      <c r="E328" s="14">
        <f t="shared" si="17"/>
        <v>463</v>
      </c>
    </row>
    <row r="329" spans="2:16" s="5" customFormat="1" ht="15.75" thickBot="1" x14ac:dyDescent="0.3">
      <c r="B329" s="22" t="s">
        <v>8</v>
      </c>
      <c r="C329" s="16">
        <f>SUM(C324:C328)</f>
        <v>4342</v>
      </c>
      <c r="D329" s="16">
        <f>SUM(D324:D328)</f>
        <v>5188</v>
      </c>
      <c r="E329" s="16">
        <f t="shared" si="17"/>
        <v>9530</v>
      </c>
      <c r="F329" s="15"/>
      <c r="G329" s="15"/>
      <c r="H329" s="15"/>
      <c r="I329" s="15"/>
      <c r="J329" s="15"/>
      <c r="K329" s="15"/>
      <c r="L329" s="15"/>
      <c r="M329" s="15"/>
      <c r="N329" s="15"/>
      <c r="O329" s="15"/>
      <c r="P329" s="15"/>
    </row>
    <row r="330" spans="2:16" s="5" customFormat="1" ht="15.75" thickTop="1" x14ac:dyDescent="0.25">
      <c r="B330" s="10" t="s">
        <v>84</v>
      </c>
      <c r="C330"/>
      <c r="D330"/>
      <c r="E330"/>
      <c r="F330" s="15"/>
      <c r="G330" s="15"/>
      <c r="H330" s="15"/>
      <c r="I330" s="15"/>
      <c r="J330" s="15"/>
      <c r="K330" s="15"/>
      <c r="L330" s="15"/>
      <c r="M330" s="15"/>
      <c r="N330" s="15"/>
      <c r="O330" s="15"/>
      <c r="P330" s="15"/>
    </row>
    <row r="331" spans="2:16" s="5" customFormat="1" x14ac:dyDescent="0.25">
      <c r="B331" t="s">
        <v>14</v>
      </c>
      <c r="C331"/>
      <c r="D331">
        <v>2</v>
      </c>
      <c r="E331">
        <f>SUM(C331:D331)</f>
        <v>2</v>
      </c>
      <c r="F331" s="15"/>
      <c r="G331" s="15"/>
      <c r="H331" s="15"/>
      <c r="I331" s="15"/>
      <c r="J331" s="15"/>
      <c r="K331" s="15"/>
      <c r="L331" s="15"/>
      <c r="M331" s="15"/>
      <c r="N331" s="15"/>
      <c r="O331" s="15"/>
      <c r="P331" s="15"/>
    </row>
    <row r="332" spans="2:16" s="5" customFormat="1" x14ac:dyDescent="0.25">
      <c r="B332" t="s">
        <v>7</v>
      </c>
      <c r="C332">
        <v>4</v>
      </c>
      <c r="D332">
        <v>8</v>
      </c>
      <c r="E332">
        <f>SUM(C332:D332)</f>
        <v>12</v>
      </c>
      <c r="F332" s="15"/>
      <c r="G332" s="15"/>
      <c r="H332" s="15"/>
      <c r="I332" s="15"/>
      <c r="J332" s="15"/>
      <c r="K332" s="15"/>
      <c r="L332" s="15"/>
      <c r="M332" s="15"/>
      <c r="N332" s="15"/>
      <c r="O332" s="15"/>
      <c r="P332" s="15"/>
    </row>
    <row r="333" spans="2:16" s="5" customFormat="1" ht="15.75" thickBot="1" x14ac:dyDescent="0.3">
      <c r="B333" s="22" t="s">
        <v>8</v>
      </c>
      <c r="C333" s="12">
        <v>4</v>
      </c>
      <c r="D333" s="12">
        <v>10</v>
      </c>
      <c r="E333" s="12">
        <f>SUM(C333:D333)</f>
        <v>14</v>
      </c>
      <c r="F333" s="15"/>
      <c r="G333" s="15"/>
      <c r="H333" s="15"/>
      <c r="I333" s="15"/>
      <c r="J333" s="15"/>
      <c r="K333" s="15"/>
      <c r="L333" s="15"/>
      <c r="M333" s="15"/>
      <c r="N333" s="15"/>
      <c r="O333" s="15"/>
      <c r="P333" s="15"/>
    </row>
    <row r="334" spans="2:16" s="5" customFormat="1" ht="15.75" thickTop="1" x14ac:dyDescent="0.25">
      <c r="B334" s="10" t="s">
        <v>85</v>
      </c>
      <c r="C334" s="10"/>
      <c r="D334" s="10"/>
      <c r="E334" s="10"/>
      <c r="F334" s="15"/>
      <c r="G334" s="15"/>
      <c r="H334" s="15"/>
      <c r="I334" s="15"/>
      <c r="J334" s="15"/>
      <c r="K334" s="15"/>
      <c r="L334" s="15"/>
      <c r="M334" s="15"/>
      <c r="N334" s="15"/>
      <c r="O334" s="15"/>
      <c r="P334" s="15"/>
    </row>
    <row r="335" spans="2:16" s="5" customFormat="1" x14ac:dyDescent="0.25">
      <c r="B335" t="s">
        <v>10</v>
      </c>
      <c r="C335">
        <v>43</v>
      </c>
      <c r="D335">
        <v>14</v>
      </c>
      <c r="E335">
        <f>SUM(C335:D335)</f>
        <v>57</v>
      </c>
      <c r="F335" s="15"/>
      <c r="G335" s="15"/>
      <c r="H335" s="15"/>
      <c r="I335" s="15"/>
      <c r="J335" s="15"/>
      <c r="K335" s="15"/>
      <c r="L335" s="15"/>
      <c r="M335" s="15"/>
      <c r="N335" s="15"/>
      <c r="O335" s="15"/>
      <c r="P335" s="15"/>
    </row>
    <row r="336" spans="2:16" s="5" customFormat="1" x14ac:dyDescent="0.25">
      <c r="B336" t="s">
        <v>15</v>
      </c>
      <c r="C336">
        <v>12</v>
      </c>
      <c r="D336">
        <v>59</v>
      </c>
      <c r="E336">
        <f>SUM(C336:D336)</f>
        <v>71</v>
      </c>
      <c r="F336" s="15"/>
      <c r="G336" s="15"/>
      <c r="H336" s="15"/>
      <c r="I336" s="15"/>
      <c r="J336" s="15"/>
      <c r="K336" s="15"/>
      <c r="L336" s="15"/>
      <c r="M336" s="15"/>
      <c r="N336" s="15"/>
      <c r="O336" s="15"/>
      <c r="P336" s="15"/>
    </row>
    <row r="337" spans="2:16" s="5" customFormat="1" x14ac:dyDescent="0.25">
      <c r="B337" t="s">
        <v>7</v>
      </c>
      <c r="C337">
        <v>143</v>
      </c>
      <c r="D337">
        <v>119</v>
      </c>
      <c r="E337">
        <f>SUM(C337:D337)</f>
        <v>262</v>
      </c>
      <c r="F337" s="15"/>
      <c r="G337" s="15"/>
      <c r="H337" s="15"/>
      <c r="I337" s="15"/>
      <c r="J337" s="15"/>
      <c r="K337" s="15"/>
      <c r="L337" s="15"/>
      <c r="M337" s="15"/>
      <c r="N337" s="15"/>
      <c r="O337" s="15"/>
      <c r="P337" s="15"/>
    </row>
    <row r="338" spans="2:16" s="5" customFormat="1" x14ac:dyDescent="0.25">
      <c r="B338" t="s">
        <v>19</v>
      </c>
      <c r="C338">
        <v>11</v>
      </c>
      <c r="D338"/>
      <c r="E338">
        <f>SUM(C338:D338)</f>
        <v>11</v>
      </c>
      <c r="F338" s="17"/>
      <c r="G338" s="17"/>
      <c r="H338" s="17"/>
      <c r="I338" s="17"/>
      <c r="J338" s="17"/>
      <c r="K338" s="17"/>
      <c r="L338" s="17"/>
      <c r="M338" s="17"/>
      <c r="N338" s="17"/>
      <c r="O338" s="17"/>
      <c r="P338" s="17"/>
    </row>
    <row r="339" spans="2:16" s="5" customFormat="1" ht="15.75" thickBot="1" x14ac:dyDescent="0.3">
      <c r="B339" s="22" t="s">
        <v>8</v>
      </c>
      <c r="C339" s="12">
        <v>209</v>
      </c>
      <c r="D339" s="12">
        <v>192</v>
      </c>
      <c r="E339" s="12">
        <f>SUM(C339:D339)</f>
        <v>401</v>
      </c>
    </row>
    <row r="340" spans="2:16" s="5" customFormat="1" ht="15.75" thickTop="1" x14ac:dyDescent="0.25">
      <c r="B340" s="10" t="s">
        <v>86</v>
      </c>
      <c r="C340"/>
      <c r="D340"/>
      <c r="E340"/>
      <c r="F340" s="15"/>
      <c r="G340" s="15"/>
      <c r="H340" s="15"/>
      <c r="I340" s="15"/>
      <c r="J340" s="15"/>
      <c r="K340" s="15"/>
      <c r="L340" s="15"/>
      <c r="M340" s="15"/>
      <c r="N340" s="15"/>
      <c r="O340" s="15"/>
      <c r="P340" s="15"/>
    </row>
    <row r="341" spans="2:16" s="5" customFormat="1" x14ac:dyDescent="0.25">
      <c r="B341" t="s">
        <v>14</v>
      </c>
      <c r="C341">
        <v>3</v>
      </c>
      <c r="D341">
        <v>1</v>
      </c>
      <c r="E341">
        <f>SUM(C341:D341)</f>
        <v>4</v>
      </c>
      <c r="F341" s="15"/>
      <c r="G341" s="15"/>
      <c r="H341" s="15"/>
      <c r="I341" s="15"/>
      <c r="J341" s="15"/>
      <c r="K341" s="15"/>
      <c r="L341" s="15"/>
      <c r="M341" s="15"/>
      <c r="N341" s="15"/>
      <c r="O341" s="15"/>
      <c r="P341" s="15"/>
    </row>
    <row r="342" spans="2:16" s="5" customFormat="1" ht="15.75" thickBot="1" x14ac:dyDescent="0.3">
      <c r="B342" s="22" t="s">
        <v>8</v>
      </c>
      <c r="C342" s="12">
        <v>3</v>
      </c>
      <c r="D342" s="12">
        <v>1</v>
      </c>
      <c r="E342" s="12">
        <f>SUM(C342:D342)</f>
        <v>4</v>
      </c>
      <c r="F342" s="15"/>
      <c r="G342" s="15"/>
      <c r="H342" s="15"/>
      <c r="I342" s="15"/>
      <c r="J342" s="15"/>
      <c r="K342" s="15"/>
      <c r="L342" s="15"/>
      <c r="M342" s="15"/>
      <c r="N342" s="15"/>
      <c r="O342" s="15"/>
      <c r="P342" s="15"/>
    </row>
    <row r="343" spans="2:16" s="5" customFormat="1" ht="15.75" thickTop="1" x14ac:dyDescent="0.25">
      <c r="B343" s="10" t="s">
        <v>87</v>
      </c>
      <c r="C343" s="10"/>
      <c r="D343" s="10"/>
      <c r="E343" s="10"/>
      <c r="F343" s="15"/>
      <c r="G343" s="15"/>
      <c r="H343" s="15"/>
      <c r="I343" s="15"/>
      <c r="J343" s="15"/>
      <c r="K343" s="15"/>
      <c r="L343" s="15"/>
      <c r="M343" s="15"/>
      <c r="N343" s="15"/>
      <c r="O343" s="15"/>
      <c r="P343" s="15"/>
    </row>
    <row r="344" spans="2:16" s="5" customFormat="1" x14ac:dyDescent="0.25">
      <c r="B344" t="s">
        <v>14</v>
      </c>
      <c r="C344">
        <v>280</v>
      </c>
      <c r="D344">
        <v>219</v>
      </c>
      <c r="E344">
        <f>SUM(C344:D344)</f>
        <v>499</v>
      </c>
      <c r="F344" s="15"/>
      <c r="G344" s="15"/>
      <c r="H344" s="15"/>
      <c r="I344" s="15"/>
      <c r="J344" s="15"/>
      <c r="K344" s="15"/>
      <c r="L344" s="15"/>
      <c r="M344" s="15"/>
      <c r="N344" s="15"/>
      <c r="O344" s="15"/>
      <c r="P344" s="15"/>
    </row>
    <row r="345" spans="2:16" s="5" customFormat="1" x14ac:dyDescent="0.25">
      <c r="B345" t="s">
        <v>7</v>
      </c>
      <c r="C345">
        <v>60</v>
      </c>
      <c r="D345">
        <v>52</v>
      </c>
      <c r="E345">
        <f>SUM(C345:D345)</f>
        <v>112</v>
      </c>
      <c r="F345" s="15"/>
      <c r="G345" s="15"/>
      <c r="H345" s="15"/>
      <c r="I345" s="15"/>
      <c r="J345" s="15"/>
      <c r="K345" s="15"/>
      <c r="L345" s="15"/>
      <c r="M345" s="15"/>
      <c r="N345" s="15"/>
      <c r="O345" s="15"/>
      <c r="P345" s="15"/>
    </row>
    <row r="346" spans="2:16" s="5" customFormat="1" ht="15.75" thickBot="1" x14ac:dyDescent="0.3">
      <c r="B346" s="22" t="s">
        <v>8</v>
      </c>
      <c r="C346" s="12">
        <v>340</v>
      </c>
      <c r="D346" s="12">
        <v>271</v>
      </c>
      <c r="E346" s="12">
        <f>SUM(C346:D346)</f>
        <v>611</v>
      </c>
      <c r="F346" s="15"/>
      <c r="G346" s="15"/>
      <c r="H346" s="15"/>
      <c r="I346" s="15"/>
      <c r="J346" s="15"/>
      <c r="K346" s="15"/>
      <c r="L346" s="15"/>
      <c r="M346" s="15"/>
      <c r="N346" s="15"/>
      <c r="O346" s="15"/>
      <c r="P346" s="15"/>
    </row>
    <row r="347" spans="2:16" s="5" customFormat="1" ht="15.75" thickTop="1" x14ac:dyDescent="0.25">
      <c r="B347" s="10" t="s">
        <v>88</v>
      </c>
      <c r="C347"/>
      <c r="D347"/>
      <c r="E347"/>
      <c r="F347" s="15"/>
      <c r="G347" s="15"/>
      <c r="H347" s="15"/>
      <c r="I347" s="15"/>
      <c r="J347" s="15"/>
      <c r="K347" s="15"/>
      <c r="L347" s="15"/>
      <c r="M347" s="15"/>
      <c r="N347" s="15"/>
      <c r="O347" s="15"/>
      <c r="P347" s="15"/>
    </row>
    <row r="348" spans="2:16" s="5" customFormat="1" x14ac:dyDescent="0.25">
      <c r="B348" t="s">
        <v>14</v>
      </c>
      <c r="C348">
        <v>390</v>
      </c>
      <c r="D348">
        <v>198</v>
      </c>
      <c r="E348">
        <f t="shared" ref="E348:E353" si="18">SUM(C348:D348)</f>
        <v>588</v>
      </c>
      <c r="F348" s="15"/>
      <c r="G348" s="15"/>
      <c r="H348" s="15"/>
      <c r="I348" s="15"/>
      <c r="J348" s="15"/>
      <c r="K348" s="15"/>
      <c r="L348" s="15"/>
      <c r="M348" s="15"/>
      <c r="N348" s="15"/>
      <c r="O348" s="15"/>
      <c r="P348" s="15"/>
    </row>
    <row r="349" spans="2:16" s="5" customFormat="1" x14ac:dyDescent="0.25">
      <c r="B349" t="s">
        <v>15</v>
      </c>
      <c r="C349"/>
      <c r="D349">
        <v>1</v>
      </c>
      <c r="E349">
        <f t="shared" si="18"/>
        <v>1</v>
      </c>
      <c r="F349" s="15"/>
      <c r="G349" s="15"/>
      <c r="H349" s="15"/>
      <c r="I349" s="15"/>
      <c r="J349" s="15"/>
      <c r="K349" s="15"/>
      <c r="L349" s="15"/>
      <c r="M349" s="15"/>
      <c r="N349" s="15"/>
      <c r="O349" s="15"/>
      <c r="P349" s="15"/>
    </row>
    <row r="350" spans="2:16" s="5" customFormat="1" x14ac:dyDescent="0.25">
      <c r="B350" t="s">
        <v>7</v>
      </c>
      <c r="C350">
        <v>14</v>
      </c>
      <c r="D350">
        <v>1</v>
      </c>
      <c r="E350">
        <f t="shared" si="18"/>
        <v>15</v>
      </c>
      <c r="F350" s="17"/>
      <c r="G350" s="17"/>
      <c r="H350" s="17"/>
      <c r="I350" s="17"/>
      <c r="J350" s="17"/>
      <c r="K350" s="17"/>
      <c r="L350" s="17"/>
      <c r="M350" s="17"/>
      <c r="N350" s="17"/>
      <c r="O350" s="17"/>
      <c r="P350" s="17"/>
    </row>
    <row r="351" spans="2:16" s="5" customFormat="1" x14ac:dyDescent="0.25">
      <c r="B351" t="s">
        <v>17</v>
      </c>
      <c r="C351">
        <v>31</v>
      </c>
      <c r="D351">
        <v>1</v>
      </c>
      <c r="E351">
        <f t="shared" si="18"/>
        <v>32</v>
      </c>
    </row>
    <row r="352" spans="2:16" s="5" customFormat="1" x14ac:dyDescent="0.25">
      <c r="B352" t="s">
        <v>69</v>
      </c>
      <c r="C352"/>
      <c r="D352">
        <v>6</v>
      </c>
      <c r="E352">
        <f t="shared" si="18"/>
        <v>6</v>
      </c>
      <c r="F352" s="15"/>
      <c r="G352" s="15"/>
      <c r="H352" s="15"/>
      <c r="I352" s="15"/>
      <c r="J352" s="15"/>
      <c r="K352" s="15"/>
      <c r="L352" s="15"/>
      <c r="M352" s="15"/>
      <c r="N352" s="15"/>
      <c r="O352" s="15"/>
      <c r="P352" s="15"/>
    </row>
    <row r="353" spans="2:16" s="5" customFormat="1" ht="15.75" thickBot="1" x14ac:dyDescent="0.3">
      <c r="B353" s="22" t="s">
        <v>8</v>
      </c>
      <c r="C353" s="12">
        <f>SUM(C348:C352)</f>
        <v>435</v>
      </c>
      <c r="D353" s="12">
        <f>SUM(D348:D352)</f>
        <v>207</v>
      </c>
      <c r="E353" s="12">
        <f t="shared" si="18"/>
        <v>642</v>
      </c>
      <c r="F353" s="15"/>
      <c r="G353" s="15"/>
      <c r="H353" s="15"/>
      <c r="I353" s="15"/>
      <c r="J353" s="15"/>
      <c r="K353" s="15"/>
      <c r="L353" s="15"/>
      <c r="M353" s="15"/>
      <c r="N353" s="15"/>
      <c r="O353" s="15"/>
      <c r="P353" s="15"/>
    </row>
    <row r="354" spans="2:16" s="5" customFormat="1" ht="15.75" thickTop="1" x14ac:dyDescent="0.25">
      <c r="B354" s="10" t="s">
        <v>89</v>
      </c>
      <c r="C354"/>
      <c r="D354"/>
      <c r="E354"/>
      <c r="F354" s="15"/>
      <c r="G354" s="15"/>
      <c r="H354" s="15"/>
      <c r="I354" s="15"/>
      <c r="J354" s="15"/>
      <c r="K354" s="15"/>
      <c r="L354" s="15"/>
      <c r="M354" s="15"/>
      <c r="N354" s="15"/>
      <c r="O354" s="15"/>
      <c r="P354" s="15"/>
    </row>
    <row r="355" spans="2:16" s="5" customFormat="1" x14ac:dyDescent="0.25">
      <c r="B355" t="s">
        <v>10</v>
      </c>
      <c r="C355">
        <v>10</v>
      </c>
      <c r="D355">
        <v>34</v>
      </c>
      <c r="E355">
        <f>SUM(C355:D355)</f>
        <v>44</v>
      </c>
      <c r="F355" s="15"/>
      <c r="G355" s="15"/>
      <c r="H355" s="15"/>
      <c r="I355" s="15"/>
      <c r="J355" s="15"/>
      <c r="K355" s="15"/>
      <c r="L355" s="15"/>
      <c r="M355" s="15"/>
      <c r="N355" s="15"/>
      <c r="O355" s="15"/>
      <c r="P355" s="15"/>
    </row>
    <row r="356" spans="2:16" s="5" customFormat="1" x14ac:dyDescent="0.25">
      <c r="B356" t="s">
        <v>14</v>
      </c>
      <c r="C356">
        <v>68</v>
      </c>
      <c r="D356">
        <v>64</v>
      </c>
      <c r="E356">
        <f>SUM(C356:D356)</f>
        <v>132</v>
      </c>
      <c r="F356" s="15"/>
      <c r="G356" s="15"/>
      <c r="H356" s="15"/>
      <c r="I356" s="15"/>
      <c r="J356" s="15"/>
      <c r="K356" s="15"/>
      <c r="L356" s="15"/>
      <c r="M356" s="15"/>
      <c r="N356" s="15"/>
      <c r="O356" s="15"/>
      <c r="P356" s="15"/>
    </row>
    <row r="357" spans="2:16" s="5" customFormat="1" x14ac:dyDescent="0.25">
      <c r="B357" t="s">
        <v>16</v>
      </c>
      <c r="C357">
        <v>1</v>
      </c>
      <c r="D357"/>
      <c r="E357">
        <f>SUM(C357:D357)</f>
        <v>1</v>
      </c>
      <c r="F357" s="15"/>
      <c r="G357" s="15"/>
      <c r="H357" s="15"/>
      <c r="I357" s="15"/>
      <c r="J357" s="15"/>
      <c r="K357" s="15"/>
      <c r="L357" s="15"/>
      <c r="M357" s="15"/>
      <c r="N357" s="15"/>
      <c r="O357" s="15"/>
      <c r="P357" s="15"/>
    </row>
    <row r="358" spans="2:16" s="5" customFormat="1" x14ac:dyDescent="0.25">
      <c r="B358" t="s">
        <v>7</v>
      </c>
      <c r="C358">
        <v>89</v>
      </c>
      <c r="D358">
        <v>97</v>
      </c>
      <c r="E358">
        <f>SUM(C358:D358)</f>
        <v>186</v>
      </c>
      <c r="F358" s="17"/>
      <c r="G358" s="17"/>
      <c r="H358" s="17"/>
      <c r="I358" s="17"/>
      <c r="J358" s="17"/>
      <c r="K358" s="17"/>
      <c r="L358" s="17"/>
      <c r="M358" s="17"/>
      <c r="N358" s="17"/>
      <c r="O358" s="17"/>
      <c r="P358" s="17"/>
    </row>
    <row r="359" spans="2:16" s="5" customFormat="1" ht="15.75" thickBot="1" x14ac:dyDescent="0.3">
      <c r="B359" s="22" t="s">
        <v>8</v>
      </c>
      <c r="C359" s="12">
        <v>168</v>
      </c>
      <c r="D359" s="12">
        <v>195</v>
      </c>
      <c r="E359" s="12">
        <f>SUM(C359:D359)</f>
        <v>363</v>
      </c>
    </row>
    <row r="360" spans="2:16" s="5" customFormat="1" ht="15.75" thickTop="1" x14ac:dyDescent="0.25">
      <c r="B360" s="10" t="s">
        <v>90</v>
      </c>
      <c r="C360"/>
      <c r="D360"/>
      <c r="E360"/>
      <c r="F360" s="15"/>
      <c r="G360" s="15"/>
      <c r="H360" s="15"/>
      <c r="I360" s="15"/>
      <c r="J360" s="15"/>
      <c r="K360" s="15"/>
      <c r="L360" s="15"/>
      <c r="M360" s="15"/>
      <c r="N360" s="15"/>
      <c r="O360" s="15"/>
      <c r="P360" s="15"/>
    </row>
    <row r="361" spans="2:16" s="5" customFormat="1" x14ac:dyDescent="0.25">
      <c r="B361" t="s">
        <v>12</v>
      </c>
      <c r="C361">
        <v>10</v>
      </c>
      <c r="D361">
        <v>15</v>
      </c>
      <c r="E361">
        <f t="shared" ref="E361:E367" si="19">SUM(C361:D361)</f>
        <v>25</v>
      </c>
      <c r="F361" s="15"/>
      <c r="G361" s="15"/>
      <c r="H361" s="15"/>
      <c r="I361" s="15"/>
      <c r="J361" s="15"/>
      <c r="K361" s="15"/>
      <c r="L361" s="15"/>
      <c r="M361" s="15"/>
      <c r="N361" s="15"/>
      <c r="O361" s="15"/>
      <c r="P361" s="15"/>
    </row>
    <row r="362" spans="2:16" s="5" customFormat="1" x14ac:dyDescent="0.25">
      <c r="B362" t="s">
        <v>14</v>
      </c>
      <c r="C362">
        <v>158</v>
      </c>
      <c r="D362">
        <v>159</v>
      </c>
      <c r="E362">
        <f t="shared" si="19"/>
        <v>317</v>
      </c>
      <c r="F362" s="15"/>
      <c r="G362" s="15"/>
      <c r="H362" s="15"/>
      <c r="I362" s="15"/>
      <c r="J362" s="15"/>
      <c r="K362" s="15"/>
      <c r="L362" s="15"/>
      <c r="M362" s="15"/>
      <c r="N362" s="15"/>
      <c r="O362" s="15"/>
      <c r="P362" s="15"/>
    </row>
    <row r="363" spans="2:16" s="5" customFormat="1" x14ac:dyDescent="0.25">
      <c r="B363" t="s">
        <v>7</v>
      </c>
      <c r="C363"/>
      <c r="D363">
        <v>37</v>
      </c>
      <c r="E363">
        <f t="shared" si="19"/>
        <v>37</v>
      </c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15"/>
    </row>
    <row r="364" spans="2:16" s="5" customFormat="1" x14ac:dyDescent="0.25">
      <c r="B364" t="s">
        <v>17</v>
      </c>
      <c r="C364">
        <v>8</v>
      </c>
      <c r="D364">
        <v>13</v>
      </c>
      <c r="E364">
        <f t="shared" si="19"/>
        <v>21</v>
      </c>
      <c r="F364" s="15"/>
      <c r="G364" s="15"/>
      <c r="H364" s="15"/>
      <c r="I364" s="15"/>
      <c r="J364" s="15"/>
      <c r="K364" s="15"/>
      <c r="L364" s="15"/>
      <c r="M364" s="15"/>
      <c r="N364" s="15"/>
      <c r="O364" s="15"/>
      <c r="P364" s="15"/>
    </row>
    <row r="365" spans="2:16" s="5" customFormat="1" x14ac:dyDescent="0.25">
      <c r="B365" t="s">
        <v>68</v>
      </c>
      <c r="C365"/>
      <c r="D365">
        <v>6</v>
      </c>
      <c r="E365">
        <f t="shared" si="19"/>
        <v>6</v>
      </c>
      <c r="F365" s="15"/>
      <c r="G365" s="15"/>
      <c r="H365" s="15"/>
      <c r="I365" s="15"/>
      <c r="J365" s="15"/>
      <c r="K365" s="15"/>
      <c r="L365" s="15"/>
      <c r="M365" s="15"/>
      <c r="N365" s="15"/>
      <c r="O365" s="15"/>
      <c r="P365" s="15"/>
    </row>
    <row r="366" spans="2:16" s="5" customFormat="1" x14ac:dyDescent="0.25">
      <c r="B366" t="s">
        <v>69</v>
      </c>
      <c r="C366">
        <v>13</v>
      </c>
      <c r="D366">
        <v>32</v>
      </c>
      <c r="E366">
        <f t="shared" si="19"/>
        <v>45</v>
      </c>
      <c r="F366" s="15"/>
      <c r="G366" s="15"/>
      <c r="H366" s="15"/>
      <c r="I366" s="15"/>
      <c r="J366" s="15"/>
      <c r="K366" s="15"/>
      <c r="L366" s="15"/>
      <c r="M366" s="15"/>
      <c r="N366" s="15"/>
      <c r="O366" s="15"/>
      <c r="P366" s="15"/>
    </row>
    <row r="367" spans="2:16" s="5" customFormat="1" ht="15.75" thickBot="1" x14ac:dyDescent="0.3">
      <c r="B367" s="22" t="s">
        <v>8</v>
      </c>
      <c r="C367" s="12">
        <f>SUM(C361:C366)</f>
        <v>189</v>
      </c>
      <c r="D367" s="12">
        <f>SUM(D361:D366)</f>
        <v>262</v>
      </c>
      <c r="E367" s="12">
        <f t="shared" si="19"/>
        <v>451</v>
      </c>
      <c r="F367" s="15"/>
      <c r="G367" s="15"/>
      <c r="H367" s="15"/>
      <c r="I367" s="15"/>
      <c r="J367" s="15"/>
      <c r="K367" s="15"/>
      <c r="L367" s="15"/>
      <c r="M367" s="15"/>
      <c r="N367" s="15"/>
      <c r="O367" s="15"/>
      <c r="P367" s="15"/>
    </row>
    <row r="368" spans="2:16" s="5" customFormat="1" ht="15.75" thickTop="1" x14ac:dyDescent="0.25">
      <c r="B368" s="10" t="s">
        <v>91</v>
      </c>
      <c r="C368"/>
      <c r="D368"/>
      <c r="E368"/>
      <c r="F368" s="17"/>
      <c r="G368" s="17"/>
      <c r="H368" s="17"/>
      <c r="I368" s="17"/>
      <c r="J368" s="17"/>
      <c r="K368" s="17"/>
      <c r="L368" s="17"/>
      <c r="M368" s="17"/>
      <c r="N368" s="17"/>
      <c r="O368" s="17"/>
      <c r="P368" s="17"/>
    </row>
    <row r="369" spans="2:16" s="5" customFormat="1" x14ac:dyDescent="0.25">
      <c r="B369" t="s">
        <v>10</v>
      </c>
      <c r="C369">
        <v>4</v>
      </c>
      <c r="D369">
        <v>2</v>
      </c>
      <c r="E369">
        <f>SUM(C369:D369)</f>
        <v>6</v>
      </c>
    </row>
    <row r="370" spans="2:16" s="5" customFormat="1" x14ac:dyDescent="0.25">
      <c r="B370" t="s">
        <v>7</v>
      </c>
      <c r="C370">
        <v>8</v>
      </c>
      <c r="D370">
        <v>2</v>
      </c>
      <c r="E370">
        <f>SUM(C370:D370)</f>
        <v>10</v>
      </c>
      <c r="F370" s="15"/>
      <c r="G370" s="15"/>
      <c r="H370" s="15"/>
      <c r="I370" s="15"/>
      <c r="J370" s="15"/>
      <c r="K370" s="15"/>
      <c r="L370" s="15"/>
      <c r="M370" s="15"/>
      <c r="N370" s="15"/>
      <c r="O370" s="15"/>
      <c r="P370" s="15"/>
    </row>
    <row r="371" spans="2:16" s="5" customFormat="1" ht="15.75" thickBot="1" x14ac:dyDescent="0.3">
      <c r="B371" s="22" t="s">
        <v>8</v>
      </c>
      <c r="C371" s="12">
        <v>12</v>
      </c>
      <c r="D371" s="12">
        <v>4</v>
      </c>
      <c r="E371" s="12">
        <f>SUM(C371:D371)</f>
        <v>16</v>
      </c>
      <c r="F371" s="15"/>
      <c r="G371" s="15"/>
      <c r="H371" s="15"/>
      <c r="I371" s="15"/>
      <c r="J371" s="15"/>
      <c r="K371" s="15"/>
      <c r="L371" s="15"/>
      <c r="M371" s="15"/>
      <c r="N371" s="15"/>
      <c r="O371" s="15"/>
      <c r="P371" s="15"/>
    </row>
    <row r="372" spans="2:16" s="5" customFormat="1" ht="15.75" thickTop="1" x14ac:dyDescent="0.25">
      <c r="B372" s="10" t="s">
        <v>92</v>
      </c>
      <c r="C372"/>
      <c r="D372"/>
      <c r="E372"/>
      <c r="F372" s="15"/>
      <c r="G372" s="15"/>
      <c r="H372" s="15"/>
      <c r="I372" s="15"/>
      <c r="J372" s="15"/>
      <c r="K372" s="15"/>
      <c r="L372" s="15"/>
      <c r="M372" s="15"/>
      <c r="N372" s="15"/>
      <c r="O372" s="15"/>
      <c r="P372" s="15"/>
    </row>
    <row r="373" spans="2:16" s="5" customFormat="1" x14ac:dyDescent="0.25">
      <c r="B373" t="s">
        <v>7</v>
      </c>
      <c r="C373">
        <v>10</v>
      </c>
      <c r="D373">
        <v>1</v>
      </c>
      <c r="E373">
        <f>SUM(C373:D373)</f>
        <v>11</v>
      </c>
      <c r="F373" s="15"/>
      <c r="G373" s="15"/>
      <c r="H373" s="15"/>
      <c r="I373" s="15"/>
      <c r="J373" s="15"/>
      <c r="K373" s="15"/>
      <c r="L373" s="15"/>
      <c r="M373" s="15"/>
      <c r="N373" s="15"/>
      <c r="O373" s="15"/>
      <c r="P373" s="15"/>
    </row>
    <row r="374" spans="2:16" s="5" customFormat="1" ht="15.75" thickBot="1" x14ac:dyDescent="0.3">
      <c r="B374" s="22" t="s">
        <v>8</v>
      </c>
      <c r="C374" s="12">
        <v>10</v>
      </c>
      <c r="D374" s="12">
        <v>1</v>
      </c>
      <c r="E374" s="12">
        <f>SUM(C374:D374)</f>
        <v>11</v>
      </c>
      <c r="F374" s="15"/>
      <c r="G374" s="15"/>
      <c r="H374" s="15"/>
      <c r="I374" s="15"/>
      <c r="J374" s="15"/>
      <c r="K374" s="15"/>
      <c r="L374" s="15"/>
      <c r="M374" s="15"/>
      <c r="N374" s="15"/>
      <c r="O374" s="15"/>
      <c r="P374" s="15"/>
    </row>
    <row r="375" spans="2:16" s="5" customFormat="1" ht="15.75" thickTop="1" x14ac:dyDescent="0.25">
      <c r="B375" s="10" t="s">
        <v>93</v>
      </c>
      <c r="C375"/>
      <c r="D375"/>
      <c r="E375"/>
      <c r="F375" s="15"/>
      <c r="G375" s="15"/>
      <c r="H375" s="15"/>
      <c r="I375" s="15"/>
      <c r="J375" s="15"/>
      <c r="K375" s="15"/>
      <c r="L375" s="15"/>
      <c r="M375" s="15"/>
      <c r="N375" s="15"/>
      <c r="O375" s="15"/>
      <c r="P375" s="15"/>
    </row>
    <row r="376" spans="2:16" s="5" customFormat="1" x14ac:dyDescent="0.25">
      <c r="B376" t="s">
        <v>82</v>
      </c>
      <c r="C376"/>
      <c r="D376">
        <v>2</v>
      </c>
      <c r="E376">
        <f>SUM(D376)</f>
        <v>2</v>
      </c>
      <c r="F376" s="15"/>
      <c r="G376" s="15"/>
      <c r="H376" s="15"/>
      <c r="I376" s="15"/>
      <c r="J376" s="15"/>
      <c r="K376" s="15"/>
      <c r="L376" s="15"/>
      <c r="M376" s="15"/>
      <c r="N376" s="15"/>
      <c r="O376" s="15"/>
      <c r="P376" s="15"/>
    </row>
    <row r="377" spans="2:16" s="5" customFormat="1" ht="15.75" thickBot="1" x14ac:dyDescent="0.3">
      <c r="B377" s="22" t="s">
        <v>8</v>
      </c>
      <c r="C377" s="21"/>
      <c r="D377" s="12">
        <f>SUM(D376)</f>
        <v>2</v>
      </c>
      <c r="E377" s="12">
        <f>SUM(D377)</f>
        <v>2</v>
      </c>
      <c r="F377" s="15"/>
      <c r="G377" s="15"/>
      <c r="H377" s="15"/>
      <c r="I377" s="15"/>
      <c r="J377" s="15"/>
      <c r="K377" s="15"/>
      <c r="L377" s="15"/>
      <c r="M377" s="15"/>
      <c r="N377" s="15"/>
      <c r="O377" s="15"/>
      <c r="P377" s="15"/>
    </row>
    <row r="378" spans="2:16" s="5" customFormat="1" ht="15.75" thickTop="1" x14ac:dyDescent="0.25">
      <c r="B378" s="10" t="s">
        <v>94</v>
      </c>
      <c r="C378"/>
      <c r="D378"/>
      <c r="E378"/>
      <c r="F378" s="15"/>
      <c r="G378" s="15"/>
      <c r="H378" s="15"/>
      <c r="I378" s="15"/>
      <c r="J378" s="15"/>
      <c r="K378" s="15"/>
      <c r="L378" s="15"/>
      <c r="M378" s="15"/>
      <c r="N378" s="15"/>
      <c r="O378" s="15"/>
      <c r="P378" s="15"/>
    </row>
    <row r="379" spans="2:16" s="5" customFormat="1" x14ac:dyDescent="0.25">
      <c r="B379" t="s">
        <v>7</v>
      </c>
      <c r="C379">
        <v>1</v>
      </c>
      <c r="D379">
        <v>2</v>
      </c>
      <c r="E379">
        <f>SUM(C379:D379)</f>
        <v>3</v>
      </c>
      <c r="F379" s="15"/>
      <c r="G379" s="15"/>
      <c r="H379" s="15"/>
      <c r="I379" s="15"/>
      <c r="J379" s="15"/>
      <c r="K379" s="15"/>
      <c r="L379" s="15"/>
      <c r="M379" s="15"/>
      <c r="N379" s="15"/>
      <c r="O379" s="15"/>
      <c r="P379" s="15"/>
    </row>
    <row r="380" spans="2:16" s="5" customFormat="1" ht="15.75" thickBot="1" x14ac:dyDescent="0.3">
      <c r="B380" s="22" t="s">
        <v>8</v>
      </c>
      <c r="C380" s="12">
        <v>1</v>
      </c>
      <c r="D380" s="12">
        <v>2</v>
      </c>
      <c r="E380" s="12">
        <f>SUM(C380:D380)</f>
        <v>3</v>
      </c>
      <c r="F380" s="15"/>
      <c r="G380" s="15"/>
      <c r="H380" s="15"/>
      <c r="I380" s="15"/>
      <c r="J380" s="15"/>
      <c r="K380" s="15"/>
      <c r="L380" s="15"/>
      <c r="M380" s="15"/>
      <c r="N380" s="15"/>
      <c r="O380" s="15"/>
      <c r="P380" s="15"/>
    </row>
    <row r="381" spans="2:16" s="5" customFormat="1" ht="15.75" thickTop="1" x14ac:dyDescent="0.25">
      <c r="B381" s="10" t="s">
        <v>95</v>
      </c>
      <c r="C381"/>
      <c r="D381"/>
      <c r="E381"/>
      <c r="F381" s="17"/>
      <c r="G381" s="17"/>
      <c r="H381" s="17"/>
      <c r="I381" s="17"/>
      <c r="J381" s="17"/>
      <c r="K381" s="17"/>
      <c r="L381" s="17"/>
      <c r="M381" s="17"/>
      <c r="N381" s="17"/>
      <c r="O381" s="17"/>
      <c r="P381" s="17"/>
    </row>
    <row r="382" spans="2:16" s="5" customFormat="1" x14ac:dyDescent="0.25">
      <c r="B382" t="s">
        <v>7</v>
      </c>
      <c r="C382">
        <v>1</v>
      </c>
      <c r="D382"/>
      <c r="E382">
        <f>SUM(C382:D382)</f>
        <v>1</v>
      </c>
    </row>
    <row r="383" spans="2:16" s="5" customFormat="1" ht="15.75" thickBot="1" x14ac:dyDescent="0.3">
      <c r="B383" s="22" t="s">
        <v>8</v>
      </c>
      <c r="C383" s="12">
        <v>1</v>
      </c>
      <c r="D383" s="12"/>
      <c r="E383" s="12">
        <f>SUM(C383:D383)</f>
        <v>1</v>
      </c>
      <c r="F383" s="15"/>
      <c r="G383" s="15"/>
      <c r="H383" s="15"/>
      <c r="I383" s="15"/>
      <c r="J383" s="15"/>
      <c r="K383" s="15"/>
      <c r="L383" s="15"/>
      <c r="M383" s="15"/>
      <c r="N383" s="15"/>
      <c r="O383" s="15"/>
      <c r="P383" s="15"/>
    </row>
    <row r="384" spans="2:16" s="5" customFormat="1" ht="15.75" thickTop="1" x14ac:dyDescent="0.25">
      <c r="B384" s="10" t="s">
        <v>96</v>
      </c>
      <c r="C384"/>
      <c r="D384"/>
      <c r="E384"/>
      <c r="F384" s="15"/>
      <c r="G384" s="15"/>
      <c r="H384" s="15"/>
      <c r="I384" s="15"/>
      <c r="J384" s="15"/>
      <c r="K384" s="15"/>
      <c r="L384" s="15"/>
      <c r="M384" s="15"/>
      <c r="N384" s="15"/>
      <c r="O384" s="15"/>
      <c r="P384" s="15"/>
    </row>
    <row r="385" spans="2:16" s="5" customFormat="1" x14ac:dyDescent="0.25">
      <c r="B385" t="s">
        <v>7</v>
      </c>
      <c r="C385">
        <v>20</v>
      </c>
      <c r="D385">
        <v>20</v>
      </c>
      <c r="E385">
        <f>SUM(C385:D385)</f>
        <v>40</v>
      </c>
      <c r="F385" s="15"/>
      <c r="G385" s="15"/>
      <c r="H385" s="15"/>
      <c r="I385" s="15"/>
      <c r="J385" s="15"/>
      <c r="K385" s="15"/>
      <c r="L385" s="15"/>
      <c r="M385" s="15"/>
      <c r="N385" s="15"/>
      <c r="O385" s="15"/>
      <c r="P385" s="15"/>
    </row>
    <row r="386" spans="2:16" s="5" customFormat="1" ht="15.75" thickBot="1" x14ac:dyDescent="0.3">
      <c r="B386" s="22" t="s">
        <v>8</v>
      </c>
      <c r="C386" s="12">
        <v>20</v>
      </c>
      <c r="D386" s="12">
        <v>20</v>
      </c>
      <c r="E386" s="12">
        <f>SUM(C386:D386)</f>
        <v>40</v>
      </c>
      <c r="F386" s="15"/>
      <c r="G386" s="15"/>
      <c r="H386" s="15"/>
      <c r="I386" s="15"/>
      <c r="J386" s="15"/>
      <c r="K386" s="15"/>
      <c r="L386" s="15"/>
      <c r="M386" s="15"/>
      <c r="N386" s="15"/>
      <c r="O386" s="15"/>
      <c r="P386" s="15"/>
    </row>
    <row r="387" spans="2:16" s="5" customFormat="1" ht="15.75" thickTop="1" x14ac:dyDescent="0.25">
      <c r="B387" s="10" t="s">
        <v>97</v>
      </c>
      <c r="C387"/>
      <c r="D387"/>
      <c r="E387"/>
      <c r="F387" s="15"/>
      <c r="G387" s="15"/>
      <c r="H387" s="15"/>
      <c r="I387" s="15"/>
      <c r="J387" s="15"/>
      <c r="K387" s="15"/>
      <c r="L387" s="15"/>
      <c r="M387" s="15"/>
      <c r="N387" s="15"/>
      <c r="O387" s="15"/>
      <c r="P387" s="15"/>
    </row>
    <row r="388" spans="2:16" s="5" customFormat="1" x14ac:dyDescent="0.25">
      <c r="B388" t="s">
        <v>7</v>
      </c>
      <c r="C388">
        <v>126</v>
      </c>
      <c r="D388">
        <v>116</v>
      </c>
      <c r="E388">
        <f>SUM(C388:D388)</f>
        <v>242</v>
      </c>
      <c r="F388" s="15"/>
      <c r="G388" s="15"/>
      <c r="H388" s="15"/>
      <c r="I388" s="15"/>
      <c r="J388" s="15"/>
      <c r="K388" s="15"/>
      <c r="L388" s="15"/>
      <c r="M388" s="15"/>
      <c r="N388" s="15"/>
      <c r="O388" s="15"/>
      <c r="P388" s="15"/>
    </row>
    <row r="389" spans="2:16" s="5" customFormat="1" ht="15.75" thickBot="1" x14ac:dyDescent="0.3">
      <c r="B389" s="22" t="s">
        <v>8</v>
      </c>
      <c r="C389" s="12">
        <v>126</v>
      </c>
      <c r="D389" s="12">
        <v>116</v>
      </c>
      <c r="E389" s="12">
        <f>SUM(C389:D389)</f>
        <v>242</v>
      </c>
      <c r="F389" s="17"/>
      <c r="G389" s="17"/>
      <c r="H389" s="17"/>
      <c r="I389" s="17"/>
      <c r="J389" s="17"/>
      <c r="K389" s="17"/>
      <c r="L389" s="17"/>
      <c r="M389" s="17"/>
      <c r="N389" s="17"/>
      <c r="O389" s="17"/>
      <c r="P389" s="17"/>
    </row>
    <row r="390" spans="2:16" s="5" customFormat="1" ht="15.75" thickTop="1" x14ac:dyDescent="0.25">
      <c r="B390" s="10" t="s">
        <v>98</v>
      </c>
      <c r="C390"/>
      <c r="D390"/>
      <c r="E390"/>
    </row>
    <row r="391" spans="2:16" s="5" customFormat="1" x14ac:dyDescent="0.25">
      <c r="B391" t="s">
        <v>7</v>
      </c>
      <c r="C391">
        <v>59</v>
      </c>
      <c r="D391">
        <v>48</v>
      </c>
      <c r="E391">
        <f>SUM(C391:D391)</f>
        <v>107</v>
      </c>
      <c r="F391" s="15"/>
      <c r="G391" s="15"/>
      <c r="H391" s="15"/>
      <c r="I391" s="15"/>
      <c r="J391" s="15"/>
      <c r="K391" s="15"/>
      <c r="L391" s="15"/>
      <c r="M391" s="15"/>
      <c r="N391" s="15"/>
      <c r="O391" s="15"/>
      <c r="P391" s="15"/>
    </row>
    <row r="392" spans="2:16" s="5" customFormat="1" ht="15.75" thickBot="1" x14ac:dyDescent="0.3">
      <c r="B392" s="22" t="s">
        <v>8</v>
      </c>
      <c r="C392" s="12">
        <v>59</v>
      </c>
      <c r="D392" s="12">
        <v>48</v>
      </c>
      <c r="E392" s="12">
        <f>SUM(C392:D392)</f>
        <v>107</v>
      </c>
      <c r="F392" s="15"/>
      <c r="G392" s="15"/>
      <c r="H392" s="15"/>
      <c r="I392" s="15"/>
      <c r="J392" s="15"/>
      <c r="K392" s="15"/>
      <c r="L392" s="15"/>
      <c r="M392" s="15"/>
      <c r="N392" s="15"/>
      <c r="O392" s="15"/>
      <c r="P392" s="15"/>
    </row>
    <row r="393" spans="2:16" s="5" customFormat="1" ht="15.75" thickTop="1" x14ac:dyDescent="0.25">
      <c r="B393" s="23"/>
      <c r="C393" s="24"/>
      <c r="D393" s="24"/>
      <c r="E393" s="24"/>
      <c r="F393" s="15"/>
      <c r="G393" s="15"/>
      <c r="H393" s="15"/>
      <c r="I393" s="15"/>
      <c r="J393" s="15"/>
      <c r="K393" s="15"/>
      <c r="L393" s="15"/>
      <c r="M393" s="15"/>
      <c r="N393" s="15"/>
      <c r="O393" s="15"/>
      <c r="P393" s="15"/>
    </row>
    <row r="394" spans="2:16" s="5" customFormat="1" ht="15.75" thickBot="1" x14ac:dyDescent="0.3">
      <c r="B394" s="25" t="s">
        <v>99</v>
      </c>
      <c r="C394" s="26">
        <f>+C9+C22+C28+C31+C36+C39+C50+C53+C56+C61+C67+C76+C79+C89+C93+C97+C100+C108+C111+C114+C119+C124+C132+C135+C139+C142+C146+C149+C155+C169+C172+C176+C180+C189+C193+C209+C216+C219+C227+C230+C233+C241+C248+C256+C261+C272+C279+C283+C287+C290+C295+C298+C307+C311+C317+C322+C329+C333+C339+C342+C346+C353+C359+C367+C371+C374+C377+C380+C383+C386+C389+C392</f>
        <v>191072</v>
      </c>
      <c r="D394" s="26">
        <f>+D9+D22+D28+D31+D36+D39+D50+D53+D56+D61+D67+D76+D79+D89+D93+D97+D100+D108+D111+D114+D119+D124+D132+D135+D139+D142+D146+D149+D155+D169+D172+D176+D180+D189+D193+D209+D216+D219+D227+D230+D233+D241+D248+D256+D261+D272+D279+D283+D287+D290+D295+D298+D307+D311+D317+D322+D329+D333+D339+D342+D346+D353+D359+D367+D371+D374+D377+D380+D383+D386+D389+D392</f>
        <v>171761</v>
      </c>
      <c r="E394" s="26">
        <f>SUM(C394:D394)</f>
        <v>362833</v>
      </c>
      <c r="F394" s="15"/>
      <c r="G394" s="15"/>
      <c r="H394" s="15"/>
      <c r="I394" s="15"/>
      <c r="J394" s="15"/>
      <c r="K394" s="15"/>
      <c r="L394" s="15"/>
      <c r="M394" s="15"/>
      <c r="N394" s="15"/>
      <c r="O394" s="15"/>
      <c r="P394" s="15"/>
    </row>
    <row r="395" spans="2:16" s="5" customFormat="1" ht="15.75" thickTop="1" x14ac:dyDescent="0.25">
      <c r="B395" s="1"/>
      <c r="C395" s="27"/>
      <c r="D395" s="27"/>
      <c r="E395" s="1"/>
      <c r="F395" s="15"/>
      <c r="G395" s="15"/>
      <c r="H395" s="15"/>
      <c r="I395" s="15"/>
      <c r="J395" s="15"/>
      <c r="K395" s="15"/>
      <c r="L395" s="15"/>
      <c r="M395" s="15"/>
      <c r="N395" s="15"/>
      <c r="O395" s="15"/>
      <c r="P395" s="15"/>
    </row>
    <row r="396" spans="2:16" s="5" customFormat="1" x14ac:dyDescent="0.25">
      <c r="B396"/>
      <c r="C396"/>
      <c r="D396"/>
      <c r="E396"/>
      <c r="F396" s="17"/>
      <c r="G396" s="17"/>
      <c r="H396" s="17"/>
      <c r="I396" s="17"/>
      <c r="J396" s="17"/>
      <c r="K396" s="17"/>
      <c r="L396" s="17"/>
      <c r="M396" s="17"/>
      <c r="N396" s="17"/>
      <c r="O396" s="17"/>
      <c r="P396" s="17"/>
    </row>
    <row r="397" spans="2:16" s="5" customFormat="1" x14ac:dyDescent="0.25">
      <c r="B397" s="18"/>
    </row>
    <row r="398" spans="2:16" s="5" customFormat="1" x14ac:dyDescent="0.25"/>
    <row r="399" spans="2:16" s="5" customFormat="1" x14ac:dyDescent="0.25"/>
    <row r="400" spans="2:16" s="5" customFormat="1" x14ac:dyDescent="0.25"/>
    <row r="401" spans="2:16" s="5" customFormat="1" x14ac:dyDescent="0.25">
      <c r="B401" s="9"/>
      <c r="C401" s="18"/>
      <c r="D401" s="18"/>
      <c r="E401" s="18"/>
      <c r="F401" s="18"/>
      <c r="G401" s="18"/>
      <c r="H401" s="18"/>
      <c r="I401" s="18"/>
      <c r="J401" s="18"/>
      <c r="K401" s="18"/>
      <c r="L401" s="18"/>
      <c r="M401" s="18"/>
      <c r="N401" s="18"/>
      <c r="O401" s="18"/>
      <c r="P401" s="18"/>
    </row>
    <row r="402" spans="2:16" s="5" customFormat="1" x14ac:dyDescent="0.25">
      <c r="B402" s="18"/>
    </row>
    <row r="403" spans="2:16" s="5" customFormat="1" x14ac:dyDescent="0.25"/>
    <row r="404" spans="2:16" s="5" customFormat="1" x14ac:dyDescent="0.25">
      <c r="B404" s="9"/>
      <c r="C404" s="18"/>
      <c r="D404" s="18"/>
      <c r="E404" s="18"/>
      <c r="F404" s="18"/>
      <c r="G404" s="18"/>
      <c r="H404" s="18"/>
      <c r="I404" s="18"/>
      <c r="J404" s="18"/>
      <c r="K404" s="18"/>
      <c r="L404" s="18"/>
      <c r="M404" s="18"/>
      <c r="N404" s="18"/>
      <c r="O404" s="18"/>
      <c r="P404" s="18"/>
    </row>
    <row r="405" spans="2:16" s="5" customFormat="1" x14ac:dyDescent="0.25">
      <c r="B405" s="18"/>
    </row>
    <row r="406" spans="2:16" s="5" customFormat="1" x14ac:dyDescent="0.25"/>
    <row r="407" spans="2:16" s="5" customFormat="1" x14ac:dyDescent="0.25"/>
    <row r="408" spans="2:16" s="5" customFormat="1" x14ac:dyDescent="0.25">
      <c r="B408" s="9"/>
      <c r="J408" s="18"/>
      <c r="K408" s="18"/>
      <c r="L408" s="18"/>
      <c r="M408" s="18"/>
      <c r="N408" s="18"/>
      <c r="O408" s="18"/>
      <c r="P408" s="18"/>
    </row>
    <row r="409" spans="2:16" s="5" customFormat="1" x14ac:dyDescent="0.25">
      <c r="B409" s="18"/>
    </row>
    <row r="410" spans="2:16" s="5" customFormat="1" x14ac:dyDescent="0.25"/>
    <row r="411" spans="2:16" s="5" customFormat="1" x14ac:dyDescent="0.25"/>
    <row r="412" spans="2:16" s="5" customFormat="1" x14ac:dyDescent="0.25"/>
    <row r="413" spans="2:16" s="5" customFormat="1" x14ac:dyDescent="0.25"/>
    <row r="414" spans="2:16" s="5" customFormat="1" x14ac:dyDescent="0.25">
      <c r="B414" s="9"/>
      <c r="C414" s="18"/>
      <c r="D414" s="18"/>
      <c r="E414" s="18"/>
      <c r="F414" s="18"/>
      <c r="G414" s="18"/>
      <c r="H414" s="18"/>
      <c r="I414" s="18"/>
      <c r="J414" s="18"/>
      <c r="K414" s="18"/>
      <c r="L414" s="18"/>
      <c r="M414" s="18"/>
      <c r="N414" s="18"/>
      <c r="O414" s="18"/>
      <c r="P414" s="18"/>
    </row>
    <row r="415" spans="2:16" s="5" customFormat="1" x14ac:dyDescent="0.25">
      <c r="B415" s="18"/>
    </row>
    <row r="416" spans="2:16" s="5" customFormat="1" x14ac:dyDescent="0.25"/>
    <row r="417" spans="2:16" s="5" customFormat="1" x14ac:dyDescent="0.25"/>
    <row r="418" spans="2:16" s="5" customFormat="1" x14ac:dyDescent="0.25">
      <c r="B418" s="9"/>
      <c r="F418" s="18"/>
      <c r="G418" s="18"/>
      <c r="H418" s="18"/>
      <c r="I418" s="18"/>
      <c r="J418" s="18"/>
      <c r="K418" s="18"/>
      <c r="L418" s="18"/>
      <c r="M418" s="18"/>
      <c r="N418" s="18"/>
      <c r="O418" s="18"/>
      <c r="P418" s="18"/>
    </row>
    <row r="419" spans="2:16" s="5" customFormat="1" x14ac:dyDescent="0.25">
      <c r="B419" s="18"/>
    </row>
    <row r="420" spans="2:16" s="5" customFormat="1" x14ac:dyDescent="0.25"/>
    <row r="421" spans="2:16" s="5" customFormat="1" x14ac:dyDescent="0.25">
      <c r="B421" s="9"/>
      <c r="E421" s="18"/>
      <c r="F421" s="18"/>
      <c r="G421" s="18"/>
      <c r="H421" s="18"/>
      <c r="I421" s="18"/>
      <c r="J421" s="18"/>
      <c r="K421" s="18"/>
      <c r="L421" s="18"/>
      <c r="M421" s="18"/>
      <c r="N421" s="18"/>
      <c r="O421" s="18"/>
      <c r="P421" s="18"/>
    </row>
    <row r="422" spans="2:16" s="5" customFormat="1" x14ac:dyDescent="0.25">
      <c r="B422" s="18"/>
    </row>
    <row r="423" spans="2:16" s="5" customFormat="1" x14ac:dyDescent="0.25">
      <c r="C423" s="15"/>
      <c r="D423" s="15"/>
      <c r="E423" s="15"/>
      <c r="F423" s="15"/>
      <c r="G423" s="15"/>
      <c r="H423" s="15"/>
      <c r="I423" s="15"/>
      <c r="J423" s="15"/>
      <c r="K423" s="15"/>
      <c r="L423" s="15"/>
      <c r="M423" s="15"/>
      <c r="N423" s="15"/>
      <c r="O423" s="15"/>
      <c r="P423" s="15"/>
    </row>
    <row r="424" spans="2:16" s="5" customFormat="1" x14ac:dyDescent="0.25">
      <c r="C424" s="15"/>
      <c r="D424" s="15"/>
      <c r="E424" s="15"/>
      <c r="F424" s="15"/>
      <c r="G424" s="15"/>
      <c r="H424" s="15"/>
      <c r="I424" s="15"/>
      <c r="J424" s="15"/>
      <c r="K424" s="15"/>
      <c r="L424" s="15"/>
      <c r="M424" s="15"/>
      <c r="N424" s="15"/>
      <c r="O424" s="15"/>
      <c r="P424" s="15"/>
    </row>
    <row r="425" spans="2:16" s="5" customFormat="1" x14ac:dyDescent="0.25">
      <c r="C425" s="15"/>
      <c r="D425" s="15"/>
      <c r="E425" s="15"/>
      <c r="F425" s="15"/>
      <c r="G425" s="15"/>
      <c r="H425" s="15"/>
      <c r="I425" s="15"/>
      <c r="J425" s="15"/>
      <c r="K425" s="15"/>
      <c r="L425" s="15"/>
      <c r="M425" s="15"/>
      <c r="N425" s="15"/>
      <c r="O425" s="15"/>
      <c r="P425" s="15"/>
    </row>
    <row r="426" spans="2:16" s="5" customFormat="1" x14ac:dyDescent="0.25">
      <c r="C426" s="15"/>
      <c r="D426" s="15"/>
      <c r="E426" s="15"/>
      <c r="F426" s="15"/>
      <c r="G426" s="15"/>
      <c r="H426" s="15"/>
      <c r="I426" s="15"/>
      <c r="J426" s="15"/>
      <c r="K426" s="15"/>
      <c r="L426" s="15"/>
      <c r="M426" s="15"/>
      <c r="N426" s="15"/>
      <c r="O426" s="15"/>
      <c r="P426" s="15"/>
    </row>
    <row r="427" spans="2:16" s="5" customFormat="1" x14ac:dyDescent="0.25">
      <c r="C427" s="15"/>
      <c r="D427" s="15"/>
      <c r="E427" s="15"/>
      <c r="F427" s="15"/>
      <c r="G427" s="15"/>
      <c r="H427" s="15"/>
      <c r="I427" s="15"/>
      <c r="J427" s="15"/>
      <c r="K427" s="15"/>
      <c r="L427" s="15"/>
      <c r="M427" s="15"/>
      <c r="N427" s="15"/>
      <c r="O427" s="15"/>
      <c r="P427" s="15"/>
    </row>
    <row r="428" spans="2:16" s="5" customFormat="1" x14ac:dyDescent="0.25">
      <c r="C428" s="15"/>
      <c r="D428" s="15"/>
      <c r="E428" s="15"/>
      <c r="F428" s="15"/>
      <c r="G428" s="15"/>
      <c r="H428" s="15"/>
      <c r="I428" s="15"/>
      <c r="J428" s="15"/>
      <c r="K428" s="15"/>
      <c r="L428" s="15"/>
      <c r="M428" s="15"/>
      <c r="N428" s="15"/>
      <c r="O428" s="15"/>
      <c r="P428" s="15"/>
    </row>
    <row r="429" spans="2:16" s="5" customFormat="1" x14ac:dyDescent="0.25">
      <c r="C429" s="15"/>
      <c r="D429" s="15"/>
      <c r="E429" s="15"/>
      <c r="F429" s="15"/>
      <c r="G429" s="15"/>
      <c r="H429" s="15"/>
      <c r="I429" s="15"/>
      <c r="J429" s="15"/>
      <c r="K429" s="15"/>
      <c r="L429" s="15"/>
      <c r="M429" s="15"/>
      <c r="N429" s="15"/>
      <c r="O429" s="15"/>
      <c r="P429" s="15"/>
    </row>
    <row r="430" spans="2:16" s="5" customFormat="1" x14ac:dyDescent="0.25">
      <c r="B430" s="28"/>
      <c r="C430" s="29"/>
      <c r="D430" s="29"/>
      <c r="E430" s="29"/>
      <c r="F430" s="29"/>
      <c r="G430" s="29"/>
      <c r="H430" s="29"/>
      <c r="I430" s="29"/>
      <c r="J430" s="29"/>
      <c r="K430" s="29"/>
      <c r="L430" s="29"/>
      <c r="M430" s="29"/>
      <c r="N430" s="29"/>
      <c r="O430" s="29"/>
      <c r="P430" s="29"/>
    </row>
    <row r="431" spans="2:16" s="5" customFormat="1" x14ac:dyDescent="0.25">
      <c r="B431" s="28"/>
      <c r="C431" s="29"/>
      <c r="D431" s="29"/>
      <c r="E431" s="29"/>
      <c r="F431" s="29"/>
      <c r="G431" s="29"/>
      <c r="H431" s="29"/>
      <c r="I431" s="29"/>
      <c r="J431" s="29"/>
      <c r="K431" s="29"/>
      <c r="L431" s="29"/>
      <c r="M431" s="29"/>
      <c r="N431" s="29"/>
      <c r="O431" s="29"/>
      <c r="P431" s="29"/>
    </row>
    <row r="432" spans="2:16" s="5" customFormat="1" x14ac:dyDescent="0.25">
      <c r="B432" s="28"/>
      <c r="C432" s="29"/>
      <c r="D432" s="29"/>
      <c r="E432" s="29"/>
      <c r="F432" s="29"/>
      <c r="G432" s="29"/>
      <c r="H432" s="29"/>
      <c r="I432" s="29"/>
      <c r="J432" s="29"/>
      <c r="K432" s="29"/>
      <c r="L432" s="29"/>
      <c r="M432" s="29"/>
      <c r="N432" s="29"/>
      <c r="O432" s="29"/>
      <c r="P432" s="29"/>
    </row>
    <row r="433" spans="2:16" s="5" customFormat="1" x14ac:dyDescent="0.25">
      <c r="B433" s="28"/>
      <c r="C433" s="29"/>
      <c r="D433" s="29"/>
      <c r="E433" s="29"/>
      <c r="F433" s="29"/>
      <c r="G433" s="29"/>
      <c r="H433" s="29"/>
      <c r="I433" s="29"/>
      <c r="J433" s="29"/>
      <c r="K433" s="29"/>
      <c r="L433" s="29"/>
      <c r="M433" s="29"/>
      <c r="N433" s="29"/>
      <c r="O433" s="29"/>
      <c r="P433" s="29"/>
    </row>
    <row r="434" spans="2:16" s="5" customFormat="1" x14ac:dyDescent="0.25">
      <c r="B434" s="9"/>
      <c r="C434" s="30"/>
      <c r="D434" s="30"/>
      <c r="E434" s="30"/>
      <c r="F434" s="30"/>
      <c r="G434" s="30"/>
      <c r="H434" s="30"/>
      <c r="I434" s="30"/>
      <c r="J434" s="30"/>
      <c r="K434" s="30"/>
      <c r="L434" s="30"/>
      <c r="M434" s="30"/>
      <c r="N434" s="30"/>
      <c r="O434" s="30"/>
      <c r="P434" s="30"/>
    </row>
    <row r="435" spans="2:16" s="5" customFormat="1" x14ac:dyDescent="0.25">
      <c r="B435" s="24"/>
      <c r="C435" s="28"/>
      <c r="D435" s="28"/>
      <c r="E435" s="28"/>
      <c r="F435" s="28"/>
      <c r="G435" s="28"/>
      <c r="H435" s="28"/>
      <c r="I435" s="28"/>
      <c r="J435" s="28"/>
      <c r="K435" s="28"/>
      <c r="L435" s="28"/>
      <c r="M435" s="28"/>
      <c r="N435" s="28"/>
      <c r="O435" s="28"/>
      <c r="P435" s="28"/>
    </row>
    <row r="436" spans="2:16" s="5" customFormat="1" x14ac:dyDescent="0.25">
      <c r="B436" s="28"/>
      <c r="C436" s="28"/>
      <c r="D436" s="28"/>
      <c r="E436" s="28"/>
      <c r="F436" s="28"/>
      <c r="G436" s="28"/>
      <c r="H436" s="28"/>
      <c r="I436" s="28"/>
      <c r="J436" s="28"/>
      <c r="K436" s="28"/>
      <c r="L436" s="28"/>
      <c r="M436" s="28"/>
      <c r="N436" s="28"/>
      <c r="O436" s="28"/>
      <c r="P436" s="28"/>
    </row>
    <row r="437" spans="2:16" s="5" customFormat="1" x14ac:dyDescent="0.25">
      <c r="B437" s="28"/>
      <c r="C437" s="28"/>
      <c r="D437" s="28"/>
      <c r="E437" s="28"/>
      <c r="F437" s="28"/>
      <c r="G437" s="28"/>
      <c r="H437" s="28"/>
      <c r="I437" s="28"/>
      <c r="J437" s="28"/>
      <c r="K437" s="28"/>
      <c r="L437" s="28"/>
      <c r="M437" s="28"/>
      <c r="N437" s="28"/>
      <c r="O437" s="28"/>
      <c r="P437" s="28"/>
    </row>
    <row r="438" spans="2:16" s="5" customFormat="1" x14ac:dyDescent="0.25">
      <c r="B438" s="28"/>
      <c r="C438" s="28"/>
      <c r="D438" s="28"/>
      <c r="E438" s="28"/>
      <c r="F438" s="28"/>
      <c r="G438" s="28"/>
      <c r="H438" s="28"/>
      <c r="I438" s="28"/>
      <c r="J438" s="28"/>
      <c r="K438" s="28"/>
      <c r="L438" s="28"/>
      <c r="M438" s="28"/>
      <c r="N438" s="28"/>
      <c r="O438" s="28"/>
      <c r="P438" s="28"/>
    </row>
    <row r="439" spans="2:16" s="5" customFormat="1" x14ac:dyDescent="0.25">
      <c r="B439" s="9"/>
      <c r="C439" s="24"/>
      <c r="D439" s="24"/>
      <c r="E439" s="24"/>
      <c r="F439" s="24"/>
      <c r="G439" s="24"/>
      <c r="H439" s="24"/>
      <c r="I439" s="24"/>
      <c r="J439" s="24"/>
      <c r="K439" s="24"/>
      <c r="L439" s="24"/>
      <c r="M439" s="24"/>
      <c r="N439" s="24"/>
      <c r="O439" s="24"/>
      <c r="P439" s="24"/>
    </row>
    <row r="440" spans="2:16" s="5" customFormat="1" x14ac:dyDescent="0.25">
      <c r="B440" s="24"/>
      <c r="C440" s="28"/>
      <c r="D440" s="28"/>
      <c r="E440" s="28"/>
      <c r="F440" s="28"/>
      <c r="G440" s="28"/>
      <c r="H440" s="28"/>
      <c r="I440" s="28"/>
      <c r="J440" s="28"/>
      <c r="K440" s="28"/>
      <c r="L440" s="28"/>
      <c r="M440" s="28"/>
      <c r="N440" s="28"/>
      <c r="O440" s="28"/>
      <c r="P440" s="28"/>
    </row>
    <row r="441" spans="2:16" s="5" customFormat="1" x14ac:dyDescent="0.25">
      <c r="B441" s="28"/>
      <c r="C441" s="28"/>
      <c r="D441" s="28"/>
      <c r="E441" s="28"/>
      <c r="F441" s="28"/>
      <c r="G441" s="28"/>
      <c r="H441" s="28"/>
      <c r="I441" s="28"/>
      <c r="J441" s="28"/>
      <c r="K441" s="28"/>
      <c r="L441" s="28"/>
      <c r="M441" s="28"/>
      <c r="N441" s="28"/>
      <c r="O441" s="28"/>
      <c r="P441" s="28"/>
    </row>
    <row r="442" spans="2:16" s="5" customFormat="1" x14ac:dyDescent="0.25">
      <c r="B442" s="28"/>
      <c r="C442" s="28"/>
      <c r="D442" s="28"/>
      <c r="E442" s="28"/>
      <c r="F442" s="28"/>
      <c r="G442" s="28"/>
      <c r="H442" s="28"/>
      <c r="I442" s="28"/>
      <c r="J442" s="28"/>
      <c r="K442" s="28"/>
      <c r="L442" s="28"/>
      <c r="M442" s="28"/>
      <c r="N442" s="28"/>
      <c r="O442" s="28"/>
      <c r="P442" s="28"/>
    </row>
    <row r="443" spans="2:16" s="5" customFormat="1" x14ac:dyDescent="0.25">
      <c r="B443" s="28"/>
      <c r="C443" s="28"/>
      <c r="D443" s="28"/>
      <c r="E443" s="28"/>
      <c r="F443" s="28"/>
      <c r="G443" s="28"/>
      <c r="H443" s="28"/>
      <c r="I443" s="28"/>
      <c r="J443" s="28"/>
      <c r="K443" s="28"/>
      <c r="L443" s="28"/>
      <c r="M443" s="28"/>
      <c r="N443" s="28"/>
      <c r="O443" s="28"/>
      <c r="P443" s="28"/>
    </row>
    <row r="444" spans="2:16" s="5" customFormat="1" x14ac:dyDescent="0.25">
      <c r="B444" s="28"/>
      <c r="C444" s="28"/>
      <c r="D444" s="28"/>
      <c r="E444" s="28"/>
      <c r="F444" s="28"/>
      <c r="G444" s="28"/>
      <c r="H444" s="28"/>
      <c r="I444" s="28"/>
      <c r="J444" s="28"/>
      <c r="K444" s="28"/>
      <c r="L444" s="28"/>
      <c r="M444" s="28"/>
      <c r="N444" s="28"/>
      <c r="O444" s="28"/>
      <c r="P444" s="28"/>
    </row>
    <row r="445" spans="2:16" s="5" customFormat="1" x14ac:dyDescent="0.25">
      <c r="B445" s="28"/>
      <c r="C445" s="28"/>
      <c r="D445" s="28"/>
      <c r="E445" s="28"/>
      <c r="F445" s="28"/>
      <c r="G445" s="28"/>
      <c r="H445" s="28"/>
      <c r="I445" s="28"/>
      <c r="J445" s="28"/>
      <c r="K445" s="28"/>
      <c r="L445" s="28"/>
      <c r="M445" s="28"/>
      <c r="N445" s="28"/>
      <c r="O445" s="28"/>
      <c r="P445" s="28"/>
    </row>
    <row r="446" spans="2:16" s="5" customFormat="1" x14ac:dyDescent="0.25">
      <c r="B446" s="9"/>
      <c r="C446" s="24"/>
      <c r="D446" s="24"/>
      <c r="E446" s="24"/>
      <c r="F446" s="24"/>
      <c r="G446" s="24"/>
      <c r="H446" s="24"/>
      <c r="I446" s="24"/>
      <c r="J446" s="24"/>
      <c r="K446" s="24"/>
      <c r="L446" s="24"/>
      <c r="M446" s="24"/>
      <c r="N446" s="24"/>
      <c r="O446" s="24"/>
      <c r="P446" s="24"/>
    </row>
    <row r="447" spans="2:16" s="5" customFormat="1" x14ac:dyDescent="0.25">
      <c r="B447" s="24"/>
      <c r="C447" s="28"/>
      <c r="D447" s="28"/>
      <c r="E447" s="28"/>
      <c r="F447" s="28"/>
      <c r="G447" s="28"/>
      <c r="H447" s="28"/>
      <c r="I447" s="28"/>
      <c r="J447" s="28"/>
      <c r="K447" s="28"/>
      <c r="L447" s="28"/>
      <c r="M447" s="28"/>
      <c r="N447" s="28"/>
      <c r="O447" s="28"/>
      <c r="P447" s="28"/>
    </row>
    <row r="448" spans="2:16" s="5" customFormat="1" x14ac:dyDescent="0.25">
      <c r="B448" s="28"/>
      <c r="C448" s="29"/>
      <c r="D448" s="29"/>
      <c r="E448" s="29"/>
      <c r="F448" s="29"/>
      <c r="G448" s="29"/>
      <c r="H448" s="29"/>
      <c r="I448" s="29"/>
      <c r="J448" s="29"/>
      <c r="K448" s="29"/>
      <c r="L448" s="29"/>
      <c r="M448" s="29"/>
      <c r="N448" s="29"/>
      <c r="O448" s="29"/>
      <c r="P448" s="29"/>
    </row>
    <row r="449" spans="2:16" s="5" customFormat="1" x14ac:dyDescent="0.25">
      <c r="B449" s="28"/>
      <c r="C449" s="29"/>
      <c r="D449" s="29"/>
      <c r="E449" s="29"/>
      <c r="F449" s="29"/>
      <c r="G449" s="29"/>
      <c r="H449" s="29"/>
      <c r="I449" s="29"/>
      <c r="J449" s="29"/>
      <c r="K449" s="29"/>
      <c r="L449" s="29"/>
      <c r="M449" s="29"/>
      <c r="N449" s="29"/>
      <c r="O449" s="29"/>
      <c r="P449" s="29"/>
    </row>
    <row r="450" spans="2:16" s="5" customFormat="1" x14ac:dyDescent="0.25">
      <c r="B450" s="28"/>
      <c r="C450" s="29"/>
      <c r="D450" s="29"/>
      <c r="E450" s="29"/>
      <c r="F450" s="29"/>
      <c r="G450" s="29"/>
      <c r="H450" s="29"/>
      <c r="I450" s="29"/>
      <c r="J450" s="29"/>
      <c r="K450" s="29"/>
      <c r="L450" s="29"/>
      <c r="M450" s="29"/>
      <c r="N450" s="29"/>
      <c r="O450" s="29"/>
      <c r="P450" s="29"/>
    </row>
    <row r="451" spans="2:16" s="5" customFormat="1" x14ac:dyDescent="0.25">
      <c r="B451" s="28"/>
      <c r="C451" s="29"/>
      <c r="D451" s="29"/>
      <c r="E451" s="29"/>
      <c r="F451" s="29"/>
      <c r="G451" s="29"/>
      <c r="H451" s="29"/>
      <c r="I451" s="29"/>
      <c r="J451" s="29"/>
      <c r="K451" s="29"/>
      <c r="L451" s="29"/>
      <c r="M451" s="29"/>
      <c r="N451" s="29"/>
      <c r="O451" s="29"/>
      <c r="P451" s="29"/>
    </row>
    <row r="452" spans="2:16" s="5" customFormat="1" x14ac:dyDescent="0.25">
      <c r="B452" s="28"/>
      <c r="C452" s="29"/>
      <c r="D452" s="29"/>
      <c r="E452" s="29"/>
      <c r="F452" s="29"/>
      <c r="G452" s="29"/>
      <c r="H452" s="29"/>
      <c r="I452" s="29"/>
      <c r="J452" s="29"/>
      <c r="K452" s="29"/>
      <c r="L452" s="29"/>
      <c r="M452" s="29"/>
      <c r="N452" s="29"/>
      <c r="O452" s="29"/>
      <c r="P452" s="29"/>
    </row>
    <row r="453" spans="2:16" s="5" customFormat="1" x14ac:dyDescent="0.25">
      <c r="B453" s="9"/>
      <c r="C453" s="30"/>
      <c r="D453" s="30"/>
      <c r="E453" s="30"/>
      <c r="F453" s="30"/>
      <c r="G453" s="30"/>
      <c r="H453" s="30"/>
      <c r="I453" s="30"/>
      <c r="J453" s="30"/>
      <c r="K453" s="30"/>
      <c r="L453" s="30"/>
      <c r="M453" s="30"/>
      <c r="N453" s="30"/>
      <c r="O453" s="30"/>
      <c r="P453" s="30"/>
    </row>
    <row r="454" spans="2:16" s="5" customFormat="1" x14ac:dyDescent="0.25">
      <c r="B454" s="24"/>
      <c r="C454" s="28"/>
      <c r="D454" s="28"/>
      <c r="E454" s="28"/>
      <c r="F454" s="28"/>
      <c r="G454" s="28"/>
      <c r="H454" s="28"/>
      <c r="I454" s="28"/>
      <c r="J454" s="28"/>
      <c r="K454" s="28"/>
      <c r="L454" s="28"/>
      <c r="M454" s="28"/>
      <c r="N454" s="28"/>
      <c r="O454" s="28"/>
      <c r="P454" s="28"/>
    </row>
    <row r="455" spans="2:16" s="5" customFormat="1" x14ac:dyDescent="0.25">
      <c r="B455" s="28"/>
      <c r="C455" s="29"/>
      <c r="D455" s="29"/>
      <c r="E455" s="29"/>
      <c r="F455" s="29"/>
      <c r="G455" s="29"/>
      <c r="H455" s="29"/>
      <c r="I455" s="29"/>
      <c r="J455" s="29"/>
      <c r="K455" s="29"/>
      <c r="L455" s="29"/>
      <c r="M455" s="29"/>
      <c r="N455" s="29"/>
      <c r="O455" s="29"/>
      <c r="P455" s="29"/>
    </row>
    <row r="456" spans="2:16" s="5" customFormat="1" x14ac:dyDescent="0.25">
      <c r="B456" s="28"/>
      <c r="C456" s="29"/>
      <c r="D456" s="29"/>
      <c r="E456" s="29"/>
      <c r="F456" s="29"/>
      <c r="G456" s="29"/>
      <c r="H456" s="29"/>
      <c r="I456" s="29"/>
      <c r="J456" s="29"/>
      <c r="K456" s="29"/>
      <c r="L456" s="29"/>
      <c r="M456" s="29"/>
      <c r="N456" s="29"/>
      <c r="O456" s="29"/>
      <c r="P456" s="29"/>
    </row>
    <row r="457" spans="2:16" s="5" customFormat="1" x14ac:dyDescent="0.25">
      <c r="B457" s="28"/>
      <c r="C457" s="29"/>
      <c r="D457" s="29"/>
      <c r="E457" s="29"/>
      <c r="F457" s="29"/>
      <c r="G457" s="29"/>
      <c r="H457" s="29"/>
      <c r="I457" s="29"/>
      <c r="J457" s="29"/>
      <c r="K457" s="29"/>
      <c r="L457" s="29"/>
      <c r="M457" s="29"/>
      <c r="N457" s="29"/>
      <c r="O457" s="29"/>
      <c r="P457" s="29"/>
    </row>
    <row r="458" spans="2:16" s="5" customFormat="1" x14ac:dyDescent="0.25">
      <c r="B458" s="28"/>
      <c r="C458" s="29"/>
      <c r="D458" s="29"/>
      <c r="E458" s="29"/>
      <c r="F458" s="29"/>
      <c r="G458" s="29"/>
      <c r="H458" s="29"/>
      <c r="I458" s="29"/>
      <c r="J458" s="29"/>
      <c r="K458" s="29"/>
      <c r="L458" s="29"/>
      <c r="M458" s="29"/>
      <c r="N458" s="29"/>
      <c r="O458" s="29"/>
      <c r="P458" s="29"/>
    </row>
    <row r="459" spans="2:16" s="5" customFormat="1" x14ac:dyDescent="0.25">
      <c r="B459" s="28"/>
      <c r="C459" s="29"/>
      <c r="D459" s="29"/>
      <c r="E459" s="29"/>
      <c r="F459" s="29"/>
      <c r="G459" s="29"/>
      <c r="H459" s="29"/>
      <c r="I459" s="29"/>
      <c r="J459" s="29"/>
      <c r="K459" s="29"/>
      <c r="L459" s="29"/>
      <c r="M459" s="29"/>
      <c r="N459" s="29"/>
      <c r="O459" s="29"/>
      <c r="P459" s="29"/>
    </row>
    <row r="460" spans="2:16" s="5" customFormat="1" x14ac:dyDescent="0.25">
      <c r="B460" s="28"/>
      <c r="C460" s="29"/>
      <c r="D460" s="29"/>
      <c r="E460" s="29"/>
      <c r="F460" s="29"/>
      <c r="G460" s="29"/>
      <c r="H460" s="29"/>
      <c r="I460" s="29"/>
      <c r="J460" s="29"/>
      <c r="K460" s="29"/>
      <c r="L460" s="29"/>
      <c r="M460" s="29"/>
      <c r="N460" s="29"/>
      <c r="O460" s="29"/>
      <c r="P460" s="29"/>
    </row>
    <row r="461" spans="2:16" s="5" customFormat="1" x14ac:dyDescent="0.25">
      <c r="B461" s="9"/>
      <c r="C461" s="30"/>
      <c r="D461" s="30"/>
      <c r="E461" s="30"/>
      <c r="F461" s="30"/>
      <c r="G461" s="30"/>
      <c r="H461" s="30"/>
      <c r="I461" s="30"/>
      <c r="J461" s="30"/>
      <c r="K461" s="30"/>
      <c r="L461" s="30"/>
      <c r="M461" s="30"/>
      <c r="N461" s="30"/>
      <c r="O461" s="30"/>
      <c r="P461" s="30"/>
    </row>
    <row r="462" spans="2:16" s="5" customFormat="1" x14ac:dyDescent="0.25">
      <c r="B462" s="24"/>
      <c r="C462" s="28"/>
      <c r="D462" s="28"/>
      <c r="E462" s="28"/>
      <c r="F462" s="28"/>
      <c r="G462" s="28"/>
      <c r="H462" s="28"/>
      <c r="I462" s="28"/>
      <c r="J462" s="28"/>
      <c r="K462" s="28"/>
      <c r="L462" s="28"/>
      <c r="M462" s="28"/>
      <c r="N462" s="28"/>
      <c r="O462" s="28"/>
      <c r="P462" s="28"/>
    </row>
    <row r="463" spans="2:16" s="5" customFormat="1" x14ac:dyDescent="0.25">
      <c r="B463" s="28"/>
      <c r="C463" s="28"/>
      <c r="D463" s="28"/>
      <c r="E463" s="28"/>
      <c r="F463" s="28"/>
      <c r="G463" s="28"/>
      <c r="H463" s="28"/>
      <c r="I463" s="28"/>
      <c r="J463" s="28"/>
      <c r="K463" s="28"/>
      <c r="L463" s="28"/>
      <c r="M463" s="28"/>
      <c r="N463" s="28"/>
      <c r="O463" s="28"/>
      <c r="P463" s="28"/>
    </row>
    <row r="464" spans="2:16" s="5" customFormat="1" x14ac:dyDescent="0.25">
      <c r="B464" s="28"/>
      <c r="C464" s="28"/>
      <c r="D464" s="28"/>
      <c r="E464" s="28"/>
      <c r="F464" s="28"/>
      <c r="G464" s="28"/>
      <c r="H464" s="28"/>
      <c r="I464" s="28"/>
      <c r="J464" s="28"/>
      <c r="K464" s="28"/>
      <c r="L464" s="28"/>
      <c r="M464" s="28"/>
      <c r="N464" s="28"/>
      <c r="O464" s="28"/>
      <c r="P464" s="28"/>
    </row>
    <row r="465" spans="2:16" s="5" customFormat="1" x14ac:dyDescent="0.25">
      <c r="B465" s="9"/>
      <c r="C465" s="24"/>
      <c r="D465" s="24"/>
      <c r="E465" s="24"/>
      <c r="F465" s="24"/>
      <c r="G465" s="24"/>
      <c r="H465" s="24"/>
      <c r="I465" s="24"/>
      <c r="J465" s="24"/>
      <c r="K465" s="24"/>
      <c r="L465" s="24"/>
      <c r="M465" s="24"/>
      <c r="N465" s="24"/>
      <c r="O465" s="24"/>
      <c r="P465" s="24"/>
    </row>
    <row r="466" spans="2:16" s="5" customFormat="1" x14ac:dyDescent="0.25">
      <c r="B466" s="24"/>
      <c r="C466" s="28"/>
      <c r="D466" s="28"/>
      <c r="E466" s="28"/>
      <c r="F466" s="28"/>
      <c r="G466" s="28"/>
      <c r="H466" s="28"/>
      <c r="I466" s="28"/>
      <c r="J466" s="28"/>
      <c r="K466" s="28"/>
      <c r="L466" s="28"/>
      <c r="M466" s="28"/>
      <c r="N466" s="28"/>
      <c r="O466" s="28"/>
      <c r="P466" s="28"/>
    </row>
    <row r="467" spans="2:16" s="5" customFormat="1" x14ac:dyDescent="0.25">
      <c r="B467" s="28"/>
      <c r="C467" s="28"/>
      <c r="D467" s="28"/>
      <c r="E467" s="28"/>
      <c r="F467" s="28"/>
      <c r="G467" s="28"/>
      <c r="H467" s="28"/>
      <c r="I467" s="28"/>
      <c r="J467" s="28"/>
      <c r="K467" s="28"/>
      <c r="L467" s="28"/>
      <c r="M467" s="28"/>
      <c r="N467" s="28"/>
      <c r="O467" s="28"/>
      <c r="P467" s="28"/>
    </row>
    <row r="468" spans="2:16" s="5" customFormat="1" x14ac:dyDescent="0.25">
      <c r="B468" s="28"/>
      <c r="C468" s="28"/>
      <c r="D468" s="28"/>
      <c r="E468" s="28"/>
      <c r="F468" s="28"/>
      <c r="G468" s="28"/>
      <c r="H468" s="28"/>
      <c r="I468" s="28"/>
      <c r="J468" s="28"/>
      <c r="K468" s="28"/>
      <c r="L468" s="28"/>
      <c r="M468" s="28"/>
      <c r="N468" s="28"/>
      <c r="O468" s="28"/>
      <c r="P468" s="28"/>
    </row>
    <row r="469" spans="2:16" s="5" customFormat="1" x14ac:dyDescent="0.25">
      <c r="B469" s="28"/>
      <c r="C469" s="28"/>
      <c r="D469" s="28"/>
      <c r="E469" s="28"/>
      <c r="F469" s="28"/>
      <c r="G469" s="28"/>
      <c r="H469" s="28"/>
      <c r="I469" s="28"/>
      <c r="J469" s="28"/>
      <c r="K469" s="28"/>
      <c r="L469" s="28"/>
      <c r="M469" s="28"/>
      <c r="N469" s="28"/>
      <c r="O469" s="28"/>
      <c r="P469" s="28"/>
    </row>
    <row r="470" spans="2:16" s="5" customFormat="1" x14ac:dyDescent="0.25">
      <c r="B470" s="28"/>
      <c r="C470" s="28"/>
      <c r="D470" s="28"/>
      <c r="E470" s="28"/>
      <c r="F470" s="28"/>
      <c r="G470" s="28"/>
      <c r="H470" s="28"/>
      <c r="I470" s="28"/>
      <c r="J470" s="28"/>
      <c r="K470" s="28"/>
      <c r="L470" s="28"/>
      <c r="M470" s="28"/>
      <c r="N470" s="28"/>
      <c r="O470" s="28"/>
      <c r="P470" s="28"/>
    </row>
    <row r="471" spans="2:16" s="5" customFormat="1" x14ac:dyDescent="0.25">
      <c r="B471" s="28"/>
      <c r="C471" s="28"/>
      <c r="D471" s="28"/>
      <c r="E471" s="28"/>
      <c r="F471" s="28"/>
      <c r="G471" s="28"/>
      <c r="H471" s="28"/>
      <c r="I471" s="28"/>
      <c r="J471" s="28"/>
      <c r="K471" s="28"/>
      <c r="L471" s="28"/>
      <c r="M471" s="28"/>
      <c r="N471" s="28"/>
      <c r="O471" s="28"/>
      <c r="P471" s="28"/>
    </row>
    <row r="472" spans="2:16" s="5" customFormat="1" x14ac:dyDescent="0.25">
      <c r="B472" s="28"/>
      <c r="C472" s="28"/>
      <c r="D472" s="28"/>
      <c r="E472" s="28"/>
      <c r="F472" s="28"/>
      <c r="G472" s="28"/>
      <c r="H472" s="28"/>
      <c r="I472" s="28"/>
      <c r="J472" s="28"/>
      <c r="K472" s="28"/>
      <c r="L472" s="28"/>
      <c r="M472" s="28"/>
      <c r="N472" s="28"/>
      <c r="O472" s="28"/>
      <c r="P472" s="28"/>
    </row>
    <row r="473" spans="2:16" s="5" customFormat="1" x14ac:dyDescent="0.25">
      <c r="B473" s="28"/>
      <c r="C473" s="28"/>
      <c r="D473" s="28"/>
      <c r="E473" s="28"/>
      <c r="F473" s="28"/>
      <c r="G473" s="28"/>
      <c r="H473" s="28"/>
      <c r="I473" s="28"/>
      <c r="J473" s="28"/>
      <c r="K473" s="28"/>
      <c r="L473" s="28"/>
      <c r="M473" s="28"/>
      <c r="N473" s="28"/>
      <c r="O473" s="28"/>
      <c r="P473" s="28"/>
    </row>
    <row r="474" spans="2:16" s="5" customFormat="1" x14ac:dyDescent="0.25">
      <c r="B474" s="9"/>
      <c r="C474" s="24"/>
      <c r="D474" s="24"/>
      <c r="E474" s="24"/>
      <c r="F474" s="24"/>
      <c r="G474" s="24"/>
      <c r="H474" s="24"/>
      <c r="I474" s="24"/>
      <c r="J474" s="24"/>
      <c r="K474" s="24"/>
      <c r="L474" s="24"/>
      <c r="M474" s="24"/>
      <c r="N474" s="24"/>
      <c r="O474" s="24"/>
      <c r="P474" s="24"/>
    </row>
    <row r="475" spans="2:16" s="5" customFormat="1" x14ac:dyDescent="0.25">
      <c r="B475" s="24"/>
      <c r="C475" s="28"/>
      <c r="D475" s="28"/>
      <c r="E475" s="28"/>
      <c r="F475" s="28"/>
      <c r="G475" s="28"/>
      <c r="H475" s="28"/>
      <c r="I475" s="28"/>
      <c r="J475" s="28"/>
      <c r="K475" s="28"/>
      <c r="L475" s="28"/>
      <c r="M475" s="28"/>
      <c r="N475" s="28"/>
      <c r="O475" s="28"/>
      <c r="P475" s="28"/>
    </row>
    <row r="476" spans="2:16" s="5" customFormat="1" x14ac:dyDescent="0.25">
      <c r="B476" s="28"/>
      <c r="C476" s="28"/>
      <c r="D476" s="28"/>
      <c r="E476" s="28"/>
      <c r="F476" s="28"/>
      <c r="G476" s="28"/>
      <c r="H476" s="28"/>
      <c r="I476" s="28"/>
      <c r="J476" s="28"/>
      <c r="K476" s="28"/>
      <c r="L476" s="28"/>
      <c r="M476" s="28"/>
      <c r="N476" s="28"/>
      <c r="O476" s="28"/>
      <c r="P476" s="28"/>
    </row>
    <row r="477" spans="2:16" s="5" customFormat="1" x14ac:dyDescent="0.25">
      <c r="B477" s="28"/>
      <c r="C477" s="28"/>
      <c r="D477" s="28"/>
      <c r="E477" s="28"/>
      <c r="F477" s="28"/>
      <c r="G477" s="28"/>
      <c r="H477" s="28"/>
      <c r="I477" s="28"/>
      <c r="J477" s="28"/>
      <c r="K477" s="28"/>
      <c r="L477" s="28"/>
      <c r="M477" s="28"/>
      <c r="N477" s="28"/>
      <c r="O477" s="28"/>
      <c r="P477" s="28"/>
    </row>
    <row r="478" spans="2:16" s="5" customFormat="1" x14ac:dyDescent="0.25">
      <c r="B478" s="28"/>
      <c r="C478" s="28"/>
      <c r="D478" s="28"/>
      <c r="E478" s="28"/>
      <c r="F478" s="28"/>
      <c r="G478" s="28"/>
      <c r="H478" s="28"/>
      <c r="I478" s="28"/>
      <c r="J478" s="28"/>
      <c r="K478" s="28"/>
      <c r="L478" s="28"/>
      <c r="M478" s="28"/>
      <c r="N478" s="28"/>
      <c r="O478" s="28"/>
      <c r="P478" s="28"/>
    </row>
    <row r="479" spans="2:16" s="5" customFormat="1" x14ac:dyDescent="0.25">
      <c r="B479" s="9"/>
      <c r="C479" s="28"/>
      <c r="D479" s="28"/>
      <c r="E479" s="24"/>
      <c r="F479" s="24"/>
      <c r="G479" s="24"/>
      <c r="H479" s="24"/>
      <c r="I479" s="24"/>
      <c r="J479" s="24"/>
      <c r="K479" s="24"/>
      <c r="L479" s="24"/>
      <c r="M479" s="24"/>
      <c r="N479" s="24"/>
      <c r="O479" s="24"/>
      <c r="P479" s="24"/>
    </row>
    <row r="480" spans="2:16" s="5" customFormat="1" x14ac:dyDescent="0.25">
      <c r="B480" s="24"/>
      <c r="C480" s="28"/>
      <c r="D480" s="28"/>
      <c r="E480" s="28"/>
      <c r="F480" s="28"/>
      <c r="G480" s="28"/>
      <c r="H480" s="28"/>
      <c r="I480" s="28"/>
      <c r="J480" s="28"/>
      <c r="K480" s="28"/>
      <c r="L480" s="28"/>
      <c r="M480" s="28"/>
      <c r="N480" s="28"/>
      <c r="O480" s="28"/>
      <c r="P480" s="28"/>
    </row>
    <row r="481" spans="2:16" s="5" customFormat="1" x14ac:dyDescent="0.25">
      <c r="B481" s="28"/>
      <c r="C481" s="29"/>
      <c r="D481" s="29"/>
      <c r="E481" s="29"/>
      <c r="F481" s="29"/>
      <c r="G481" s="29"/>
      <c r="H481" s="29"/>
      <c r="I481" s="29"/>
      <c r="J481" s="29"/>
      <c r="K481" s="29"/>
      <c r="L481" s="29"/>
      <c r="M481" s="29"/>
      <c r="N481" s="29"/>
      <c r="O481" s="29"/>
      <c r="P481" s="29"/>
    </row>
    <row r="482" spans="2:16" s="5" customFormat="1" x14ac:dyDescent="0.25">
      <c r="B482" s="28"/>
      <c r="C482" s="29"/>
      <c r="D482" s="29"/>
      <c r="E482" s="29"/>
      <c r="F482" s="29"/>
      <c r="G482" s="29"/>
      <c r="H482" s="29"/>
      <c r="I482" s="29"/>
      <c r="J482" s="29"/>
      <c r="K482" s="29"/>
      <c r="L482" s="29"/>
      <c r="M482" s="29"/>
      <c r="N482" s="29"/>
      <c r="O482" s="29"/>
      <c r="P482" s="29"/>
    </row>
    <row r="483" spans="2:16" s="5" customFormat="1" x14ac:dyDescent="0.25">
      <c r="B483" s="28"/>
      <c r="C483" s="29"/>
      <c r="D483" s="29"/>
      <c r="E483" s="29"/>
      <c r="F483" s="29"/>
      <c r="G483" s="29"/>
      <c r="H483" s="29"/>
      <c r="I483" s="29"/>
      <c r="J483" s="29"/>
      <c r="K483" s="29"/>
      <c r="L483" s="29"/>
      <c r="M483" s="29"/>
      <c r="N483" s="29"/>
      <c r="O483" s="29"/>
      <c r="P483" s="29"/>
    </row>
    <row r="484" spans="2:16" s="5" customFormat="1" x14ac:dyDescent="0.25">
      <c r="B484" s="9"/>
      <c r="C484" s="30"/>
      <c r="D484" s="30"/>
      <c r="E484" s="30"/>
      <c r="F484" s="30"/>
      <c r="G484" s="30"/>
      <c r="H484" s="30"/>
      <c r="I484" s="30"/>
      <c r="J484" s="30"/>
      <c r="K484" s="30"/>
      <c r="L484" s="30"/>
      <c r="M484" s="30"/>
      <c r="N484" s="30"/>
      <c r="O484" s="30"/>
      <c r="P484" s="30"/>
    </row>
    <row r="485" spans="2:16" s="5" customFormat="1" x14ac:dyDescent="0.25">
      <c r="B485" s="24"/>
      <c r="C485" s="28"/>
      <c r="D485" s="28"/>
      <c r="E485" s="28"/>
      <c r="F485" s="28"/>
      <c r="G485" s="28"/>
      <c r="H485" s="28"/>
      <c r="I485" s="28"/>
      <c r="J485" s="28"/>
      <c r="K485" s="28"/>
      <c r="L485" s="28"/>
      <c r="M485" s="28"/>
      <c r="N485" s="28"/>
      <c r="O485" s="28"/>
      <c r="P485" s="28"/>
    </row>
    <row r="486" spans="2:16" s="5" customFormat="1" x14ac:dyDescent="0.25">
      <c r="B486" s="28"/>
      <c r="C486" s="29"/>
      <c r="D486" s="29"/>
      <c r="E486" s="29"/>
      <c r="F486" s="29"/>
      <c r="G486" s="29"/>
      <c r="H486" s="29"/>
      <c r="I486" s="29"/>
      <c r="J486" s="29"/>
      <c r="K486" s="29"/>
      <c r="L486" s="29"/>
      <c r="M486" s="29"/>
      <c r="N486" s="29"/>
      <c r="O486" s="29"/>
      <c r="P486" s="29"/>
    </row>
    <row r="487" spans="2:16" s="5" customFormat="1" x14ac:dyDescent="0.25">
      <c r="B487" s="28"/>
      <c r="C487" s="29"/>
      <c r="D487" s="29"/>
      <c r="E487" s="29"/>
      <c r="F487" s="29"/>
      <c r="G487" s="29"/>
      <c r="H487" s="29"/>
      <c r="I487" s="29"/>
      <c r="J487" s="29"/>
      <c r="K487" s="29"/>
      <c r="L487" s="29"/>
      <c r="M487" s="29"/>
      <c r="N487" s="29"/>
      <c r="O487" s="29"/>
      <c r="P487" s="29"/>
    </row>
    <row r="488" spans="2:16" s="5" customFormat="1" x14ac:dyDescent="0.25">
      <c r="B488" s="28"/>
      <c r="C488" s="29"/>
      <c r="D488" s="29"/>
      <c r="E488" s="29"/>
      <c r="F488" s="29"/>
      <c r="G488" s="29"/>
      <c r="H488" s="29"/>
      <c r="I488" s="29"/>
      <c r="J488" s="29"/>
      <c r="K488" s="29"/>
      <c r="L488" s="29"/>
      <c r="M488" s="29"/>
      <c r="N488" s="29"/>
      <c r="O488" s="29"/>
      <c r="P488" s="29"/>
    </row>
    <row r="489" spans="2:16" s="5" customFormat="1" x14ac:dyDescent="0.25">
      <c r="B489" s="28"/>
      <c r="C489" s="29"/>
      <c r="D489" s="29"/>
      <c r="E489" s="29"/>
      <c r="F489" s="29"/>
      <c r="G489" s="29"/>
      <c r="H489" s="29"/>
      <c r="I489" s="29"/>
      <c r="J489" s="29"/>
      <c r="K489" s="29"/>
      <c r="L489" s="29"/>
      <c r="M489" s="29"/>
      <c r="N489" s="29"/>
      <c r="O489" s="29"/>
      <c r="P489" s="29"/>
    </row>
    <row r="490" spans="2:16" s="5" customFormat="1" x14ac:dyDescent="0.25">
      <c r="B490" s="28"/>
      <c r="C490" s="29"/>
      <c r="D490" s="29"/>
      <c r="E490" s="29"/>
      <c r="F490" s="29"/>
      <c r="G490" s="29"/>
      <c r="H490" s="29"/>
      <c r="I490" s="29"/>
      <c r="J490" s="29"/>
      <c r="K490" s="29"/>
      <c r="L490" s="29"/>
      <c r="M490" s="29"/>
      <c r="N490" s="29"/>
      <c r="O490" s="29"/>
      <c r="P490" s="29"/>
    </row>
    <row r="491" spans="2:16" s="5" customFormat="1" x14ac:dyDescent="0.25">
      <c r="B491" s="9"/>
      <c r="C491" s="30"/>
      <c r="D491" s="30"/>
      <c r="E491" s="30"/>
      <c r="F491" s="30"/>
      <c r="G491" s="30"/>
      <c r="H491" s="30"/>
      <c r="I491" s="30"/>
      <c r="J491" s="30"/>
      <c r="K491" s="30"/>
      <c r="L491" s="30"/>
      <c r="M491" s="30"/>
      <c r="N491" s="30"/>
      <c r="O491" s="30"/>
      <c r="P491" s="30"/>
    </row>
    <row r="492" spans="2:16" s="5" customFormat="1" x14ac:dyDescent="0.25">
      <c r="B492" s="24"/>
      <c r="C492" s="28"/>
      <c r="D492" s="28"/>
      <c r="E492" s="28"/>
      <c r="F492" s="28"/>
      <c r="G492" s="28"/>
      <c r="H492" s="28"/>
      <c r="I492" s="28"/>
      <c r="J492" s="28"/>
      <c r="K492" s="28"/>
      <c r="L492" s="28"/>
      <c r="M492" s="28"/>
      <c r="N492" s="28"/>
      <c r="O492" s="28"/>
      <c r="P492" s="28"/>
    </row>
    <row r="493" spans="2:16" s="5" customFormat="1" x14ac:dyDescent="0.25">
      <c r="B493" s="28"/>
      <c r="C493" s="29"/>
      <c r="D493" s="29"/>
      <c r="E493" s="29"/>
      <c r="F493" s="29"/>
      <c r="G493" s="29"/>
      <c r="H493" s="29"/>
      <c r="I493" s="29"/>
      <c r="J493" s="29"/>
      <c r="K493" s="29"/>
      <c r="L493" s="29"/>
      <c r="M493" s="29"/>
      <c r="N493" s="29"/>
      <c r="O493" s="29"/>
      <c r="P493" s="29"/>
    </row>
    <row r="494" spans="2:16" s="5" customFormat="1" x14ac:dyDescent="0.25">
      <c r="B494" s="28"/>
      <c r="C494" s="29"/>
      <c r="D494" s="29"/>
      <c r="E494" s="29"/>
      <c r="F494" s="29"/>
      <c r="G494" s="29"/>
      <c r="H494" s="29"/>
      <c r="I494" s="29"/>
      <c r="J494" s="29"/>
      <c r="K494" s="29"/>
      <c r="L494" s="29"/>
      <c r="M494" s="29"/>
      <c r="N494" s="29"/>
      <c r="O494" s="29"/>
      <c r="P494" s="29"/>
    </row>
    <row r="495" spans="2:16" s="5" customFormat="1" x14ac:dyDescent="0.25">
      <c r="B495" s="28"/>
      <c r="C495" s="29"/>
      <c r="D495" s="29"/>
      <c r="E495" s="29"/>
      <c r="F495" s="29"/>
      <c r="G495" s="29"/>
      <c r="H495" s="29"/>
      <c r="I495" s="29"/>
      <c r="J495" s="29"/>
      <c r="K495" s="29"/>
      <c r="L495" s="29"/>
      <c r="M495" s="29"/>
      <c r="N495" s="29"/>
      <c r="O495" s="29"/>
      <c r="P495" s="29"/>
    </row>
    <row r="496" spans="2:16" s="5" customFormat="1" x14ac:dyDescent="0.25">
      <c r="B496" s="28"/>
      <c r="C496" s="29"/>
      <c r="D496" s="29"/>
      <c r="E496" s="29"/>
      <c r="F496" s="29"/>
      <c r="G496" s="29"/>
      <c r="H496" s="29"/>
      <c r="I496" s="29"/>
      <c r="J496" s="29"/>
      <c r="K496" s="29"/>
      <c r="L496" s="29"/>
      <c r="M496" s="29"/>
      <c r="N496" s="29"/>
      <c r="O496" s="29"/>
      <c r="P496" s="29"/>
    </row>
    <row r="497" spans="2:16" s="5" customFormat="1" x14ac:dyDescent="0.25">
      <c r="B497" s="28"/>
      <c r="C497" s="29"/>
      <c r="D497" s="29"/>
      <c r="E497" s="29"/>
      <c r="F497" s="29"/>
      <c r="G497" s="29"/>
      <c r="H497" s="29"/>
      <c r="I497" s="29"/>
      <c r="J497" s="29"/>
      <c r="K497" s="29"/>
      <c r="L497" s="29"/>
      <c r="M497" s="29"/>
      <c r="N497" s="29"/>
      <c r="O497" s="29"/>
      <c r="P497" s="29"/>
    </row>
    <row r="498" spans="2:16" s="5" customFormat="1" x14ac:dyDescent="0.25">
      <c r="B498" s="28"/>
      <c r="C498" s="29"/>
      <c r="D498" s="29"/>
      <c r="E498" s="29"/>
      <c r="F498" s="29"/>
      <c r="G498" s="29"/>
      <c r="H498" s="29"/>
      <c r="I498" s="29"/>
      <c r="J498" s="29"/>
      <c r="K498" s="29"/>
      <c r="L498" s="29"/>
      <c r="M498" s="29"/>
      <c r="N498" s="29"/>
      <c r="O498" s="29"/>
      <c r="P498" s="29"/>
    </row>
    <row r="499" spans="2:16" s="5" customFormat="1" x14ac:dyDescent="0.25">
      <c r="B499" s="28"/>
      <c r="C499" s="29"/>
      <c r="D499" s="29"/>
      <c r="E499" s="29"/>
      <c r="F499" s="29"/>
      <c r="G499" s="29"/>
      <c r="H499" s="29"/>
      <c r="I499" s="29"/>
      <c r="J499" s="29"/>
      <c r="K499" s="29"/>
      <c r="L499" s="29"/>
      <c r="M499" s="29"/>
      <c r="N499" s="29"/>
      <c r="O499" s="29"/>
      <c r="P499" s="29"/>
    </row>
    <row r="500" spans="2:16" s="5" customFormat="1" x14ac:dyDescent="0.25">
      <c r="B500" s="9"/>
      <c r="C500" s="30"/>
      <c r="D500" s="30"/>
      <c r="E500" s="30"/>
      <c r="F500" s="30"/>
      <c r="G500" s="30"/>
      <c r="H500" s="30"/>
      <c r="I500" s="30"/>
      <c r="J500" s="30"/>
      <c r="K500" s="30"/>
      <c r="L500" s="30"/>
      <c r="M500" s="30"/>
      <c r="N500" s="30"/>
      <c r="O500" s="30"/>
      <c r="P500" s="30"/>
    </row>
    <row r="501" spans="2:16" s="5" customFormat="1" x14ac:dyDescent="0.25">
      <c r="B501" s="24"/>
      <c r="C501" s="28"/>
      <c r="D501" s="28"/>
      <c r="E501" s="28"/>
      <c r="F501" s="28"/>
      <c r="G501" s="28"/>
      <c r="H501" s="28"/>
      <c r="I501" s="28"/>
      <c r="J501" s="28"/>
      <c r="K501" s="28"/>
      <c r="L501" s="28"/>
      <c r="M501" s="28"/>
      <c r="N501" s="28"/>
      <c r="O501" s="28"/>
      <c r="P501" s="28"/>
    </row>
    <row r="502" spans="2:16" s="5" customFormat="1" x14ac:dyDescent="0.25">
      <c r="B502" s="28"/>
      <c r="C502" s="29"/>
      <c r="D502" s="29"/>
      <c r="E502" s="29"/>
      <c r="F502" s="29"/>
      <c r="G502" s="29"/>
      <c r="H502" s="29"/>
      <c r="I502" s="29"/>
      <c r="J502" s="29"/>
      <c r="K502" s="29"/>
      <c r="L502" s="29"/>
      <c r="M502" s="29"/>
      <c r="N502" s="29"/>
      <c r="O502" s="29"/>
      <c r="P502" s="29"/>
    </row>
    <row r="503" spans="2:16" s="5" customFormat="1" x14ac:dyDescent="0.25">
      <c r="B503" s="28"/>
      <c r="C503" s="29"/>
      <c r="D503" s="29"/>
      <c r="E503" s="29"/>
      <c r="F503" s="29"/>
      <c r="G503" s="29"/>
      <c r="H503" s="29"/>
      <c r="I503" s="29"/>
      <c r="J503" s="29"/>
      <c r="K503" s="29"/>
      <c r="L503" s="29"/>
      <c r="M503" s="29"/>
      <c r="N503" s="29"/>
      <c r="O503" s="29"/>
      <c r="P503" s="29"/>
    </row>
    <row r="504" spans="2:16" s="5" customFormat="1" x14ac:dyDescent="0.25">
      <c r="B504" s="28"/>
      <c r="C504" s="29"/>
      <c r="D504" s="29"/>
      <c r="E504" s="29"/>
      <c r="F504" s="29"/>
      <c r="G504" s="29"/>
      <c r="H504" s="29"/>
      <c r="I504" s="29"/>
      <c r="J504" s="29"/>
      <c r="K504" s="29"/>
      <c r="L504" s="29"/>
      <c r="M504" s="29"/>
      <c r="N504" s="29"/>
      <c r="O504" s="29"/>
      <c r="P504" s="29"/>
    </row>
    <row r="505" spans="2:16" s="5" customFormat="1" x14ac:dyDescent="0.25">
      <c r="B505" s="28"/>
      <c r="C505" s="29"/>
      <c r="D505" s="29"/>
      <c r="E505" s="29"/>
      <c r="F505" s="29"/>
      <c r="G505" s="29"/>
      <c r="H505" s="29"/>
      <c r="I505" s="29"/>
      <c r="J505" s="29"/>
      <c r="K505" s="29"/>
      <c r="L505" s="29"/>
      <c r="M505" s="29"/>
      <c r="N505" s="29"/>
      <c r="O505" s="29"/>
      <c r="P505" s="29"/>
    </row>
    <row r="506" spans="2:16" s="5" customFormat="1" x14ac:dyDescent="0.25">
      <c r="B506" s="28"/>
      <c r="C506" s="29"/>
      <c r="D506" s="29"/>
      <c r="E506" s="29"/>
      <c r="F506" s="29"/>
      <c r="G506" s="29"/>
      <c r="H506" s="29"/>
      <c r="I506" s="29"/>
      <c r="J506" s="29"/>
      <c r="K506" s="29"/>
      <c r="L506" s="29"/>
      <c r="M506" s="29"/>
      <c r="N506" s="29"/>
      <c r="O506" s="29"/>
      <c r="P506" s="29"/>
    </row>
    <row r="507" spans="2:16" s="5" customFormat="1" x14ac:dyDescent="0.25">
      <c r="B507" s="28"/>
      <c r="C507" s="29"/>
      <c r="D507" s="29"/>
      <c r="E507" s="29"/>
      <c r="F507" s="29"/>
      <c r="G507" s="29"/>
      <c r="H507" s="29"/>
      <c r="I507" s="29"/>
      <c r="J507" s="29"/>
      <c r="K507" s="29"/>
      <c r="L507" s="29"/>
      <c r="M507" s="29"/>
      <c r="N507" s="29"/>
      <c r="O507" s="29"/>
      <c r="P507" s="29"/>
    </row>
    <row r="508" spans="2:16" s="5" customFormat="1" x14ac:dyDescent="0.25">
      <c r="B508" s="28"/>
      <c r="C508" s="29"/>
      <c r="D508" s="29"/>
      <c r="E508" s="29"/>
      <c r="F508" s="29"/>
      <c r="G508" s="29"/>
      <c r="H508" s="29"/>
      <c r="I508" s="29"/>
      <c r="J508" s="29"/>
      <c r="K508" s="29"/>
      <c r="L508" s="29"/>
      <c r="M508" s="29"/>
      <c r="N508" s="29"/>
      <c r="O508" s="29"/>
      <c r="P508" s="29"/>
    </row>
    <row r="509" spans="2:16" s="5" customFormat="1" x14ac:dyDescent="0.25">
      <c r="B509" s="28"/>
      <c r="C509" s="29"/>
      <c r="D509" s="29"/>
      <c r="E509" s="29"/>
      <c r="F509" s="29"/>
      <c r="G509" s="29"/>
      <c r="H509" s="29"/>
      <c r="I509" s="29"/>
      <c r="J509" s="29"/>
      <c r="K509" s="29"/>
      <c r="L509" s="29"/>
      <c r="M509" s="29"/>
      <c r="N509" s="29"/>
      <c r="O509" s="29"/>
      <c r="P509" s="29"/>
    </row>
    <row r="510" spans="2:16" s="5" customFormat="1" x14ac:dyDescent="0.25">
      <c r="B510" s="9"/>
      <c r="C510" s="30"/>
      <c r="D510" s="30"/>
      <c r="E510" s="30"/>
      <c r="F510" s="30"/>
      <c r="G510" s="30"/>
      <c r="H510" s="30"/>
      <c r="I510" s="30"/>
      <c r="J510" s="30"/>
      <c r="K510" s="30"/>
      <c r="L510" s="30"/>
      <c r="M510" s="30"/>
      <c r="N510" s="30"/>
      <c r="O510" s="30"/>
      <c r="P510" s="30"/>
    </row>
    <row r="511" spans="2:16" s="5" customFormat="1" x14ac:dyDescent="0.25">
      <c r="B511" s="24"/>
      <c r="C511" s="28"/>
      <c r="D511" s="28"/>
      <c r="E511" s="28"/>
      <c r="F511" s="28"/>
      <c r="G511" s="28"/>
      <c r="H511" s="28"/>
      <c r="I511" s="28"/>
      <c r="J511" s="28"/>
      <c r="K511" s="28"/>
      <c r="L511" s="28"/>
      <c r="M511" s="28"/>
      <c r="N511" s="28"/>
      <c r="O511" s="28"/>
      <c r="P511" s="28"/>
    </row>
    <row r="512" spans="2:16" s="5" customFormat="1" x14ac:dyDescent="0.25">
      <c r="B512" s="28"/>
      <c r="C512" s="28"/>
      <c r="D512" s="28"/>
      <c r="E512" s="28"/>
      <c r="F512" s="28"/>
      <c r="G512" s="28"/>
      <c r="H512" s="28"/>
      <c r="I512" s="28"/>
      <c r="J512" s="28"/>
      <c r="K512" s="28"/>
      <c r="L512" s="28"/>
      <c r="M512" s="28"/>
      <c r="N512" s="28"/>
      <c r="O512" s="28"/>
      <c r="P512" s="28"/>
    </row>
    <row r="513" spans="2:16" s="5" customFormat="1" x14ac:dyDescent="0.25">
      <c r="B513" s="28"/>
      <c r="C513" s="28"/>
      <c r="D513" s="28"/>
      <c r="E513" s="28"/>
      <c r="F513" s="28"/>
      <c r="G513" s="28"/>
      <c r="H513" s="28"/>
      <c r="I513" s="28"/>
      <c r="J513" s="28"/>
      <c r="K513" s="28"/>
      <c r="L513" s="28"/>
      <c r="M513" s="28"/>
      <c r="N513" s="28"/>
      <c r="O513" s="28"/>
      <c r="P513" s="28"/>
    </row>
    <row r="514" spans="2:16" s="5" customFormat="1" x14ac:dyDescent="0.25">
      <c r="B514" s="9"/>
      <c r="C514" s="24"/>
      <c r="D514" s="24"/>
      <c r="E514" s="24"/>
      <c r="F514" s="24"/>
      <c r="G514" s="24"/>
      <c r="H514" s="24"/>
      <c r="I514" s="24"/>
      <c r="J514" s="24"/>
      <c r="K514" s="24"/>
      <c r="L514" s="24"/>
      <c r="M514" s="24"/>
      <c r="N514" s="24"/>
      <c r="O514" s="24"/>
      <c r="P514" s="24"/>
    </row>
    <row r="515" spans="2:16" s="5" customFormat="1" x14ac:dyDescent="0.25">
      <c r="B515" s="24"/>
      <c r="C515" s="28"/>
      <c r="D515" s="28"/>
      <c r="E515" s="28"/>
      <c r="F515" s="28"/>
      <c r="G515" s="28"/>
      <c r="H515" s="28"/>
      <c r="I515" s="28"/>
      <c r="J515" s="28"/>
      <c r="K515" s="28"/>
      <c r="L515" s="28"/>
      <c r="M515" s="28"/>
      <c r="N515" s="28"/>
      <c r="O515" s="28"/>
      <c r="P515" s="28"/>
    </row>
    <row r="516" spans="2:16" s="5" customFormat="1" x14ac:dyDescent="0.25">
      <c r="B516" s="28"/>
      <c r="C516" s="28"/>
      <c r="D516" s="28"/>
      <c r="E516" s="28"/>
      <c r="F516" s="28"/>
      <c r="G516" s="28"/>
      <c r="H516" s="28"/>
      <c r="I516" s="28"/>
      <c r="J516" s="28"/>
      <c r="K516" s="28"/>
      <c r="L516" s="28"/>
      <c r="M516" s="28"/>
      <c r="N516" s="28"/>
      <c r="O516" s="28"/>
      <c r="P516" s="28"/>
    </row>
    <row r="517" spans="2:16" s="5" customFormat="1" x14ac:dyDescent="0.25">
      <c r="B517" s="9"/>
      <c r="C517" s="24"/>
      <c r="D517" s="24"/>
      <c r="E517" s="24"/>
      <c r="F517" s="24"/>
      <c r="G517" s="24"/>
      <c r="H517" s="24"/>
      <c r="I517" s="24"/>
      <c r="J517" s="24"/>
      <c r="K517" s="24"/>
      <c r="L517" s="24"/>
      <c r="M517" s="24"/>
      <c r="N517" s="24"/>
      <c r="O517" s="24"/>
      <c r="P517" s="24"/>
    </row>
    <row r="518" spans="2:16" s="5" customFormat="1" x14ac:dyDescent="0.25">
      <c r="B518" s="24"/>
      <c r="C518" s="28"/>
      <c r="D518" s="28"/>
      <c r="E518" s="28"/>
      <c r="F518" s="28"/>
      <c r="G518" s="28"/>
      <c r="H518" s="28"/>
      <c r="I518" s="28"/>
      <c r="J518" s="28"/>
      <c r="K518" s="28"/>
      <c r="L518" s="28"/>
      <c r="M518" s="28"/>
      <c r="N518" s="28"/>
      <c r="O518" s="28"/>
      <c r="P518" s="28"/>
    </row>
    <row r="519" spans="2:16" s="5" customFormat="1" x14ac:dyDescent="0.25">
      <c r="B519" s="28"/>
      <c r="C519" s="28"/>
      <c r="D519" s="28"/>
      <c r="E519" s="28"/>
      <c r="F519" s="28"/>
      <c r="G519" s="28"/>
      <c r="H519" s="28"/>
      <c r="I519" s="28"/>
      <c r="J519" s="28"/>
      <c r="K519" s="28"/>
      <c r="L519" s="28"/>
      <c r="M519" s="28"/>
      <c r="N519" s="28"/>
      <c r="O519" s="28"/>
      <c r="P519" s="28"/>
    </row>
    <row r="520" spans="2:16" s="5" customFormat="1" x14ac:dyDescent="0.25">
      <c r="B520" s="28"/>
      <c r="C520" s="28"/>
      <c r="D520" s="28"/>
      <c r="E520" s="28"/>
      <c r="F520" s="28"/>
      <c r="G520" s="28"/>
      <c r="H520" s="28"/>
      <c r="I520" s="28"/>
      <c r="J520" s="28"/>
      <c r="K520" s="28"/>
      <c r="L520" s="28"/>
      <c r="M520" s="28"/>
      <c r="N520" s="28"/>
      <c r="O520" s="28"/>
      <c r="P520" s="28"/>
    </row>
    <row r="521" spans="2:16" s="5" customFormat="1" x14ac:dyDescent="0.25">
      <c r="B521" s="9"/>
      <c r="C521" s="28"/>
      <c r="D521" s="28"/>
      <c r="E521" s="28"/>
      <c r="F521" s="28"/>
      <c r="G521" s="28"/>
      <c r="H521" s="28"/>
      <c r="I521" s="28"/>
      <c r="J521" s="24"/>
      <c r="K521" s="24"/>
      <c r="L521" s="24"/>
      <c r="M521" s="24"/>
      <c r="N521" s="24"/>
      <c r="O521" s="24"/>
      <c r="P521" s="24"/>
    </row>
    <row r="522" spans="2:16" s="5" customFormat="1" x14ac:dyDescent="0.25">
      <c r="B522" s="24"/>
      <c r="C522" s="28"/>
      <c r="D522" s="28"/>
      <c r="E522" s="28"/>
      <c r="F522" s="28"/>
      <c r="G522" s="28"/>
      <c r="H522" s="28"/>
      <c r="I522" s="28"/>
      <c r="J522" s="28"/>
      <c r="K522" s="28"/>
      <c r="L522" s="28"/>
      <c r="M522" s="28"/>
      <c r="N522" s="28"/>
      <c r="O522" s="28"/>
      <c r="P522" s="28"/>
    </row>
    <row r="523" spans="2:16" s="5" customFormat="1" x14ac:dyDescent="0.25">
      <c r="B523" s="28"/>
      <c r="C523" s="28"/>
      <c r="D523" s="28"/>
      <c r="E523" s="28"/>
      <c r="F523" s="28"/>
      <c r="G523" s="28"/>
      <c r="H523" s="28"/>
      <c r="I523" s="28"/>
      <c r="J523" s="28"/>
      <c r="K523" s="28"/>
      <c r="L523" s="28"/>
      <c r="M523" s="28"/>
      <c r="N523" s="28"/>
      <c r="O523" s="28"/>
      <c r="P523" s="28"/>
    </row>
    <row r="524" spans="2:16" s="5" customFormat="1" x14ac:dyDescent="0.25">
      <c r="B524" s="28"/>
      <c r="C524" s="28"/>
      <c r="D524" s="28"/>
      <c r="E524" s="28"/>
      <c r="F524" s="28"/>
      <c r="G524" s="28"/>
      <c r="H524" s="28"/>
      <c r="I524" s="28"/>
      <c r="J524" s="28"/>
      <c r="K524" s="28"/>
      <c r="L524" s="28"/>
      <c r="M524" s="28"/>
      <c r="N524" s="28"/>
      <c r="O524" s="28"/>
      <c r="P524" s="28"/>
    </row>
    <row r="525" spans="2:16" s="5" customFormat="1" x14ac:dyDescent="0.25">
      <c r="B525" s="9"/>
      <c r="C525" s="24"/>
      <c r="D525" s="24"/>
      <c r="E525" s="24"/>
      <c r="F525" s="24"/>
      <c r="G525" s="24"/>
      <c r="H525" s="24"/>
      <c r="I525" s="24"/>
      <c r="J525" s="24"/>
      <c r="K525" s="24"/>
      <c r="L525" s="24"/>
      <c r="M525" s="24"/>
      <c r="N525" s="24"/>
      <c r="O525" s="24"/>
      <c r="P525" s="24"/>
    </row>
    <row r="526" spans="2:16" s="5" customFormat="1" x14ac:dyDescent="0.25">
      <c r="B526" s="24"/>
      <c r="C526" s="28"/>
      <c r="D526" s="28"/>
      <c r="E526" s="28"/>
      <c r="F526" s="28"/>
      <c r="G526" s="28"/>
      <c r="H526" s="28"/>
      <c r="I526" s="28"/>
      <c r="J526" s="28"/>
      <c r="K526" s="28"/>
      <c r="L526" s="28"/>
      <c r="M526" s="28"/>
      <c r="N526" s="28"/>
      <c r="O526" s="28"/>
      <c r="P526" s="28"/>
    </row>
    <row r="527" spans="2:16" s="5" customFormat="1" x14ac:dyDescent="0.25">
      <c r="B527" s="28"/>
      <c r="C527" s="28"/>
      <c r="D527" s="28"/>
      <c r="E527" s="28"/>
      <c r="F527" s="28"/>
      <c r="G527" s="28"/>
      <c r="H527" s="28"/>
      <c r="I527" s="28"/>
      <c r="J527" s="28"/>
      <c r="K527" s="28"/>
      <c r="L527" s="28"/>
      <c r="M527" s="28"/>
      <c r="N527" s="28"/>
      <c r="O527" s="28"/>
      <c r="P527" s="28"/>
    </row>
    <row r="528" spans="2:16" s="5" customFormat="1" x14ac:dyDescent="0.25">
      <c r="B528" s="9"/>
      <c r="C528" s="28"/>
      <c r="D528" s="28"/>
      <c r="E528" s="28"/>
      <c r="F528" s="28"/>
      <c r="G528" s="28"/>
      <c r="H528" s="28"/>
      <c r="I528" s="28"/>
      <c r="J528" s="24"/>
      <c r="K528" s="24"/>
      <c r="L528" s="24"/>
      <c r="M528" s="24"/>
      <c r="N528" s="24"/>
      <c r="O528" s="24"/>
      <c r="P528" s="24"/>
    </row>
    <row r="529" spans="2:16" s="5" customFormat="1" x14ac:dyDescent="0.25">
      <c r="B529" s="24"/>
      <c r="C529" s="28"/>
      <c r="D529" s="28"/>
      <c r="E529" s="28"/>
      <c r="F529" s="28"/>
      <c r="G529" s="28"/>
      <c r="H529" s="28"/>
      <c r="I529" s="28"/>
      <c r="J529" s="28"/>
      <c r="K529" s="28"/>
      <c r="L529" s="28"/>
      <c r="M529" s="28"/>
      <c r="N529" s="28"/>
      <c r="O529" s="28"/>
      <c r="P529" s="28"/>
    </row>
    <row r="530" spans="2:16" s="5" customFormat="1" x14ac:dyDescent="0.25">
      <c r="B530" s="28"/>
      <c r="C530" s="28"/>
      <c r="D530" s="28"/>
      <c r="E530" s="28"/>
      <c r="F530" s="28"/>
      <c r="G530" s="28"/>
      <c r="H530" s="28"/>
      <c r="I530" s="28"/>
      <c r="J530" s="28"/>
      <c r="K530" s="28"/>
      <c r="L530" s="28"/>
      <c r="M530" s="28"/>
      <c r="N530" s="28"/>
      <c r="O530" s="28"/>
      <c r="P530" s="28"/>
    </row>
    <row r="531" spans="2:16" s="5" customFormat="1" x14ac:dyDescent="0.25">
      <c r="B531" s="28"/>
      <c r="C531" s="28"/>
      <c r="D531" s="28"/>
      <c r="E531" s="28"/>
      <c r="F531" s="28"/>
      <c r="G531" s="28"/>
      <c r="H531" s="28"/>
      <c r="I531" s="28"/>
      <c r="J531" s="28"/>
      <c r="K531" s="28"/>
      <c r="L531" s="28"/>
      <c r="M531" s="28"/>
      <c r="N531" s="28"/>
      <c r="O531" s="28"/>
      <c r="P531" s="28"/>
    </row>
    <row r="532" spans="2:16" s="5" customFormat="1" x14ac:dyDescent="0.25">
      <c r="B532" s="9"/>
      <c r="C532" s="24"/>
      <c r="D532" s="24"/>
      <c r="E532" s="24"/>
      <c r="F532" s="24"/>
      <c r="G532" s="24"/>
      <c r="H532" s="24"/>
      <c r="I532" s="24"/>
      <c r="J532" s="24"/>
      <c r="K532" s="24"/>
      <c r="L532" s="24"/>
      <c r="M532" s="24"/>
      <c r="N532" s="24"/>
      <c r="O532" s="24"/>
      <c r="P532" s="24"/>
    </row>
    <row r="533" spans="2:16" s="5" customFormat="1" x14ac:dyDescent="0.25">
      <c r="B533" s="24"/>
      <c r="C533" s="28"/>
      <c r="D533" s="28"/>
      <c r="E533" s="28"/>
      <c r="F533" s="28"/>
      <c r="G533" s="28"/>
      <c r="H533" s="28"/>
      <c r="I533" s="28"/>
      <c r="J533" s="28"/>
      <c r="K533" s="28"/>
      <c r="L533" s="28"/>
      <c r="M533" s="28"/>
      <c r="N533" s="28"/>
      <c r="O533" s="28"/>
      <c r="P533" s="28"/>
    </row>
    <row r="534" spans="2:16" s="5" customFormat="1" x14ac:dyDescent="0.25">
      <c r="B534" s="28"/>
      <c r="C534" s="29"/>
      <c r="D534" s="29"/>
      <c r="E534" s="29"/>
      <c r="F534" s="29"/>
      <c r="G534" s="29"/>
      <c r="H534" s="29"/>
      <c r="I534" s="29"/>
      <c r="J534" s="29"/>
      <c r="K534" s="29"/>
      <c r="L534" s="29"/>
      <c r="M534" s="29"/>
      <c r="N534" s="29"/>
      <c r="O534" s="29"/>
      <c r="P534" s="29"/>
    </row>
    <row r="535" spans="2:16" s="5" customFormat="1" x14ac:dyDescent="0.25">
      <c r="B535" s="28"/>
      <c r="C535" s="29"/>
      <c r="D535" s="29"/>
      <c r="E535" s="29"/>
      <c r="F535" s="29"/>
      <c r="G535" s="29"/>
      <c r="H535" s="29"/>
      <c r="I535" s="29"/>
      <c r="J535" s="29"/>
      <c r="K535" s="29"/>
      <c r="L535" s="29"/>
      <c r="M535" s="29"/>
      <c r="N535" s="29"/>
      <c r="O535" s="29"/>
      <c r="P535" s="29"/>
    </row>
    <row r="536" spans="2:16" s="5" customFormat="1" x14ac:dyDescent="0.25">
      <c r="B536" s="28"/>
      <c r="C536" s="29"/>
      <c r="D536" s="29"/>
      <c r="E536" s="29"/>
      <c r="F536" s="29"/>
      <c r="G536" s="29"/>
      <c r="H536" s="29"/>
      <c r="I536" s="29"/>
      <c r="J536" s="29"/>
      <c r="K536" s="29"/>
      <c r="L536" s="29"/>
      <c r="M536" s="29"/>
      <c r="N536" s="29"/>
      <c r="O536" s="29"/>
      <c r="P536" s="29"/>
    </row>
    <row r="537" spans="2:16" s="5" customFormat="1" x14ac:dyDescent="0.25">
      <c r="B537" s="28"/>
      <c r="C537" s="29"/>
      <c r="D537" s="29"/>
      <c r="E537" s="29"/>
      <c r="F537" s="29"/>
      <c r="G537" s="29"/>
      <c r="H537" s="29"/>
      <c r="I537" s="29"/>
      <c r="J537" s="29"/>
      <c r="K537" s="29"/>
      <c r="L537" s="29"/>
      <c r="M537" s="29"/>
      <c r="N537" s="29"/>
      <c r="O537" s="29"/>
      <c r="P537" s="29"/>
    </row>
    <row r="538" spans="2:16" s="5" customFormat="1" x14ac:dyDescent="0.25">
      <c r="B538" s="9"/>
      <c r="C538" s="30"/>
      <c r="D538" s="30"/>
      <c r="E538" s="30"/>
      <c r="F538" s="30"/>
      <c r="G538" s="30"/>
      <c r="H538" s="30"/>
      <c r="I538" s="30"/>
      <c r="J538" s="30"/>
      <c r="K538" s="30"/>
      <c r="L538" s="30"/>
      <c r="M538" s="30"/>
      <c r="N538" s="30"/>
      <c r="O538" s="30"/>
      <c r="P538" s="30"/>
    </row>
    <row r="539" spans="2:16" s="5" customFormat="1" x14ac:dyDescent="0.25">
      <c r="B539" s="24"/>
      <c r="C539" s="28"/>
      <c r="D539" s="28"/>
      <c r="E539" s="28"/>
      <c r="F539" s="28"/>
      <c r="G539" s="28"/>
      <c r="H539" s="28"/>
      <c r="I539" s="28"/>
      <c r="J539" s="28"/>
      <c r="K539" s="28"/>
      <c r="L539" s="28"/>
      <c r="M539" s="28"/>
      <c r="N539" s="28"/>
      <c r="O539" s="28"/>
      <c r="P539" s="28"/>
    </row>
    <row r="540" spans="2:16" s="5" customFormat="1" x14ac:dyDescent="0.25">
      <c r="B540" s="28"/>
      <c r="C540" s="28"/>
      <c r="D540" s="28"/>
      <c r="E540" s="28"/>
      <c r="F540" s="28"/>
      <c r="G540" s="28"/>
      <c r="H540" s="28"/>
      <c r="I540" s="28"/>
      <c r="J540" s="28"/>
      <c r="K540" s="28"/>
      <c r="L540" s="28"/>
      <c r="M540" s="28"/>
      <c r="N540" s="28"/>
      <c r="O540" s="28"/>
      <c r="P540" s="28"/>
    </row>
    <row r="541" spans="2:16" s="5" customFormat="1" x14ac:dyDescent="0.25">
      <c r="B541" s="28"/>
      <c r="C541" s="28"/>
      <c r="D541" s="28"/>
      <c r="E541" s="28"/>
      <c r="F541" s="28"/>
      <c r="G541" s="28"/>
      <c r="H541" s="28"/>
      <c r="I541" s="28"/>
      <c r="J541" s="28"/>
      <c r="K541" s="28"/>
      <c r="L541" s="28"/>
      <c r="M541" s="28"/>
      <c r="N541" s="28"/>
      <c r="O541" s="28"/>
      <c r="P541" s="28"/>
    </row>
    <row r="542" spans="2:16" s="5" customFormat="1" x14ac:dyDescent="0.25">
      <c r="B542" s="9"/>
      <c r="C542" s="24"/>
      <c r="D542" s="24"/>
      <c r="E542" s="24"/>
      <c r="F542" s="24"/>
      <c r="G542" s="24"/>
      <c r="H542" s="24"/>
      <c r="I542" s="24"/>
      <c r="J542" s="24"/>
      <c r="K542" s="24"/>
      <c r="L542" s="24"/>
      <c r="M542" s="24"/>
      <c r="N542" s="24"/>
      <c r="O542" s="24"/>
      <c r="P542" s="24"/>
    </row>
    <row r="543" spans="2:16" s="5" customFormat="1" x14ac:dyDescent="0.25">
      <c r="B543" s="24"/>
      <c r="C543" s="28"/>
      <c r="D543" s="28"/>
      <c r="E543" s="28"/>
      <c r="F543" s="28"/>
      <c r="G543" s="28"/>
      <c r="H543" s="28"/>
      <c r="I543" s="28"/>
      <c r="J543" s="28"/>
      <c r="K543" s="28"/>
      <c r="L543" s="28"/>
      <c r="M543" s="28"/>
      <c r="N543" s="28"/>
      <c r="O543" s="28"/>
      <c r="P543" s="28"/>
    </row>
    <row r="544" spans="2:16" s="5" customFormat="1" x14ac:dyDescent="0.25">
      <c r="B544" s="28"/>
      <c r="C544" s="28"/>
      <c r="D544" s="28"/>
      <c r="E544" s="28"/>
      <c r="F544" s="28"/>
      <c r="G544" s="28"/>
      <c r="H544" s="28"/>
      <c r="I544" s="28"/>
      <c r="J544" s="28"/>
      <c r="K544" s="28"/>
      <c r="L544" s="28"/>
      <c r="M544" s="28"/>
      <c r="N544" s="28"/>
      <c r="O544" s="28"/>
      <c r="P544" s="28"/>
    </row>
    <row r="545" spans="2:16" s="5" customFormat="1" x14ac:dyDescent="0.25">
      <c r="B545" s="9"/>
      <c r="C545" s="28"/>
      <c r="D545" s="28"/>
      <c r="E545" s="28"/>
      <c r="F545" s="28"/>
      <c r="G545" s="24"/>
      <c r="H545" s="24"/>
      <c r="I545" s="24"/>
      <c r="J545" s="24"/>
      <c r="K545" s="24"/>
      <c r="L545" s="24"/>
      <c r="M545" s="24"/>
      <c r="N545" s="24"/>
      <c r="O545" s="24"/>
      <c r="P545" s="24"/>
    </row>
    <row r="546" spans="2:16" s="5" customFormat="1" x14ac:dyDescent="0.25">
      <c r="B546" s="9"/>
      <c r="C546" s="28"/>
      <c r="D546" s="28"/>
      <c r="E546" s="28"/>
      <c r="F546" s="28"/>
      <c r="G546" s="24"/>
      <c r="H546" s="24"/>
      <c r="I546" s="24"/>
      <c r="J546" s="24"/>
      <c r="K546" s="24"/>
      <c r="L546" s="24"/>
      <c r="M546" s="24"/>
      <c r="N546" s="24"/>
      <c r="O546" s="24"/>
      <c r="P546" s="24"/>
    </row>
    <row r="547" spans="2:16" s="5" customFormat="1" x14ac:dyDescent="0.25">
      <c r="B547" s="23"/>
      <c r="C547" s="30"/>
      <c r="D547" s="30"/>
      <c r="E547" s="30"/>
      <c r="F547" s="30"/>
      <c r="G547" s="30"/>
      <c r="H547" s="30"/>
      <c r="I547" s="30"/>
      <c r="J547" s="30"/>
      <c r="K547" s="30"/>
      <c r="L547" s="30"/>
      <c r="M547" s="30"/>
      <c r="N547" s="30"/>
      <c r="O547" s="30"/>
      <c r="P547" s="30"/>
    </row>
    <row r="548" spans="2:16" s="5" customFormat="1" x14ac:dyDescent="0.25">
      <c r="B548" s="28"/>
      <c r="C548" s="28"/>
      <c r="D548" s="28"/>
      <c r="E548" s="28"/>
      <c r="F548" s="28"/>
      <c r="G548" s="28"/>
      <c r="H548" s="28"/>
      <c r="I548" s="28"/>
      <c r="J548" s="28"/>
      <c r="K548" s="28"/>
      <c r="L548" s="28"/>
      <c r="M548" s="28"/>
      <c r="N548" s="28"/>
      <c r="O548" s="28"/>
      <c r="P548" s="28"/>
    </row>
    <row r="549" spans="2:16" s="5" customFormat="1" x14ac:dyDescent="0.25">
      <c r="B549" s="28"/>
      <c r="C549" s="29"/>
      <c r="D549" s="29"/>
      <c r="E549" s="29"/>
      <c r="F549" s="29"/>
      <c r="G549" s="29"/>
      <c r="H549" s="29"/>
      <c r="I549" s="29"/>
      <c r="J549" s="29"/>
      <c r="K549" s="29"/>
      <c r="L549" s="29"/>
      <c r="M549" s="29"/>
      <c r="N549" s="29"/>
      <c r="O549" s="29"/>
      <c r="P549" s="29"/>
    </row>
    <row r="550" spans="2:16" s="5" customFormat="1" x14ac:dyDescent="0.25">
      <c r="B550" s="28"/>
      <c r="C550" s="28"/>
      <c r="D550" s="28"/>
      <c r="E550" s="28"/>
      <c r="F550" s="28"/>
      <c r="G550" s="28"/>
      <c r="H550" s="28"/>
      <c r="I550" s="28"/>
      <c r="J550" s="28"/>
      <c r="K550" s="28"/>
      <c r="L550" s="28"/>
      <c r="M550" s="28"/>
      <c r="N550" s="28"/>
      <c r="O550" s="28"/>
      <c r="P550" s="28"/>
    </row>
    <row r="551" spans="2:16" s="5" customFormat="1" x14ac:dyDescent="0.25">
      <c r="B551" s="28"/>
      <c r="C551" s="28"/>
      <c r="D551" s="28"/>
      <c r="E551" s="28"/>
      <c r="F551" s="28"/>
      <c r="G551" s="28"/>
      <c r="H551" s="28"/>
      <c r="I551" s="28"/>
      <c r="J551" s="28"/>
      <c r="K551" s="28"/>
      <c r="L551" s="28"/>
      <c r="M551" s="28"/>
      <c r="N551" s="28"/>
      <c r="O551" s="28"/>
      <c r="P551" s="28"/>
    </row>
    <row r="552" spans="2:16" s="5" customFormat="1" x14ac:dyDescent="0.25">
      <c r="B552" s="28"/>
      <c r="C552" s="28"/>
      <c r="D552" s="28"/>
      <c r="E552" s="28"/>
      <c r="F552" s="28"/>
      <c r="G552" s="28"/>
      <c r="H552" s="28"/>
      <c r="I552" s="28"/>
      <c r="J552" s="28"/>
      <c r="K552" s="28"/>
      <c r="L552" s="28"/>
      <c r="M552" s="28"/>
      <c r="N552" s="28"/>
      <c r="O552" s="28"/>
      <c r="P552" s="28"/>
    </row>
    <row r="553" spans="2:16" s="5" customFormat="1" x14ac:dyDescent="0.25">
      <c r="B553" s="28"/>
      <c r="C553" s="28"/>
      <c r="D553" s="28"/>
      <c r="E553" s="28"/>
      <c r="F553" s="28"/>
      <c r="G553" s="28"/>
      <c r="H553" s="28"/>
      <c r="I553" s="28"/>
      <c r="J553" s="28"/>
      <c r="K553" s="28"/>
      <c r="L553" s="28"/>
      <c r="M553" s="28"/>
      <c r="N553" s="28"/>
      <c r="O553" s="28"/>
      <c r="P553" s="28"/>
    </row>
    <row r="554" spans="2:16" s="5" customFormat="1" x14ac:dyDescent="0.25">
      <c r="B554" s="28"/>
      <c r="C554" s="28"/>
      <c r="D554" s="28"/>
      <c r="E554" s="28"/>
      <c r="F554" s="28"/>
      <c r="G554" s="28"/>
      <c r="H554" s="28"/>
      <c r="I554" s="28"/>
      <c r="J554" s="28"/>
      <c r="K554" s="28"/>
      <c r="L554" s="28"/>
      <c r="M554" s="28"/>
      <c r="N554" s="28"/>
      <c r="O554" s="28"/>
      <c r="P554" s="28"/>
    </row>
    <row r="555" spans="2:16" s="5" customFormat="1" x14ac:dyDescent="0.25">
      <c r="B555" s="28"/>
      <c r="C555" s="28"/>
      <c r="D555" s="28"/>
      <c r="E555" s="28"/>
      <c r="F555" s="28"/>
      <c r="G555" s="28"/>
      <c r="H555" s="28"/>
      <c r="I555" s="28"/>
      <c r="J555" s="28"/>
      <c r="K555" s="28"/>
      <c r="L555" s="28"/>
      <c r="M555" s="28"/>
      <c r="N555" s="28"/>
      <c r="O555" s="28"/>
      <c r="P555" s="28"/>
    </row>
    <row r="556" spans="2:16" s="5" customFormat="1" x14ac:dyDescent="0.25">
      <c r="B556" s="28"/>
      <c r="C556" s="28"/>
      <c r="D556" s="28"/>
      <c r="E556" s="28"/>
      <c r="F556" s="28"/>
      <c r="G556" s="28"/>
      <c r="H556" s="28"/>
      <c r="I556" s="28"/>
      <c r="J556" s="28"/>
      <c r="K556" s="28"/>
      <c r="L556" s="28"/>
      <c r="M556" s="28"/>
      <c r="N556" s="28"/>
      <c r="O556" s="28"/>
      <c r="P556" s="28"/>
    </row>
    <row r="557" spans="2:16" s="5" customFormat="1" x14ac:dyDescent="0.25">
      <c r="B557" s="28"/>
      <c r="C557" s="28"/>
      <c r="D557" s="28"/>
      <c r="E557" s="28"/>
      <c r="F557" s="28"/>
      <c r="G557" s="28"/>
      <c r="H557" s="28"/>
      <c r="I557" s="28"/>
      <c r="J557" s="28"/>
      <c r="K557" s="28"/>
      <c r="L557" s="28"/>
      <c r="M557" s="28"/>
      <c r="N557" s="28"/>
      <c r="O557" s="28"/>
      <c r="P557" s="28"/>
    </row>
    <row r="558" spans="2:16" s="5" customFormat="1" x14ac:dyDescent="0.25">
      <c r="B558" s="28"/>
      <c r="C558" s="28"/>
      <c r="D558" s="28"/>
      <c r="E558" s="28"/>
      <c r="F558" s="28"/>
      <c r="G558" s="28"/>
      <c r="H558" s="28"/>
      <c r="I558" s="28"/>
      <c r="J558" s="28"/>
      <c r="K558" s="28"/>
      <c r="L558" s="28"/>
      <c r="M558" s="28"/>
      <c r="N558" s="28"/>
      <c r="O558" s="28"/>
      <c r="P558" s="28"/>
    </row>
    <row r="559" spans="2:16" s="5" customFormat="1" x14ac:dyDescent="0.25">
      <c r="B559" s="28"/>
      <c r="C559" s="28"/>
      <c r="D559" s="28"/>
      <c r="E559" s="28"/>
      <c r="F559" s="28"/>
      <c r="G559" s="28"/>
      <c r="H559" s="28"/>
      <c r="I559" s="28"/>
      <c r="J559" s="28"/>
      <c r="K559" s="28"/>
      <c r="L559" s="28"/>
      <c r="M559" s="28"/>
      <c r="N559" s="28"/>
      <c r="O559" s="28"/>
      <c r="P559" s="28"/>
    </row>
    <row r="560" spans="2:16" s="5" customFormat="1" x14ac:dyDescent="0.25">
      <c r="B560" s="28"/>
      <c r="C560" s="28"/>
      <c r="D560" s="28"/>
      <c r="E560" s="28"/>
      <c r="F560" s="28"/>
      <c r="G560" s="28"/>
      <c r="H560" s="28"/>
      <c r="I560" s="28"/>
      <c r="J560" s="28"/>
      <c r="K560" s="28"/>
      <c r="L560" s="28"/>
      <c r="M560" s="28"/>
      <c r="N560" s="28"/>
      <c r="O560" s="28"/>
      <c r="P560" s="28"/>
    </row>
    <row r="561" spans="2:16" s="5" customFormat="1" x14ac:dyDescent="0.25">
      <c r="B561" s="28"/>
      <c r="C561" s="28"/>
      <c r="D561" s="28"/>
      <c r="E561" s="28"/>
      <c r="F561" s="28"/>
      <c r="G561" s="28"/>
      <c r="H561" s="28"/>
      <c r="I561" s="28"/>
      <c r="J561" s="28"/>
      <c r="K561" s="28"/>
      <c r="L561" s="28"/>
      <c r="M561" s="28"/>
      <c r="N561" s="28"/>
      <c r="O561" s="28"/>
      <c r="P561" s="28"/>
    </row>
    <row r="562" spans="2:16" s="5" customFormat="1" x14ac:dyDescent="0.25">
      <c r="B562" s="28"/>
      <c r="C562" s="28"/>
      <c r="D562" s="28"/>
      <c r="E562" s="28"/>
      <c r="F562" s="28"/>
      <c r="G562" s="28"/>
      <c r="H562" s="28"/>
      <c r="I562" s="28"/>
      <c r="J562" s="28"/>
      <c r="K562" s="28"/>
      <c r="L562" s="28"/>
      <c r="M562" s="28"/>
      <c r="N562" s="28"/>
      <c r="O562" s="28"/>
      <c r="P562" s="28"/>
    </row>
    <row r="563" spans="2:16" s="5" customFormat="1" x14ac:dyDescent="0.25">
      <c r="B563" s="28"/>
      <c r="C563" s="28"/>
      <c r="D563" s="28"/>
      <c r="E563" s="28"/>
      <c r="F563" s="28"/>
      <c r="G563" s="28"/>
      <c r="H563" s="28"/>
      <c r="I563" s="28"/>
      <c r="J563" s="28"/>
      <c r="K563" s="28"/>
      <c r="L563" s="28"/>
      <c r="M563" s="28"/>
      <c r="N563" s="28"/>
      <c r="O563" s="28"/>
      <c r="P563" s="28"/>
    </row>
    <row r="564" spans="2:16" s="5" customFormat="1" x14ac:dyDescent="0.25">
      <c r="B564" s="28"/>
      <c r="C564" s="28"/>
      <c r="D564" s="28"/>
      <c r="E564" s="28"/>
      <c r="F564" s="28"/>
      <c r="G564" s="28"/>
      <c r="H564" s="28"/>
      <c r="I564" s="28"/>
      <c r="J564" s="28"/>
      <c r="K564" s="28"/>
      <c r="L564" s="28"/>
      <c r="M564" s="28"/>
      <c r="N564" s="28"/>
      <c r="O564" s="28"/>
      <c r="P564" s="28"/>
    </row>
    <row r="565" spans="2:16" s="5" customFormat="1" x14ac:dyDescent="0.25">
      <c r="B565" s="28"/>
      <c r="C565" s="28"/>
      <c r="D565" s="28"/>
      <c r="E565" s="28"/>
      <c r="F565" s="28"/>
      <c r="G565" s="28"/>
      <c r="H565" s="28"/>
      <c r="I565" s="28"/>
      <c r="J565" s="28"/>
      <c r="K565" s="28"/>
      <c r="L565" s="28"/>
      <c r="M565" s="28"/>
      <c r="N565" s="28"/>
      <c r="O565" s="28"/>
      <c r="P565" s="28"/>
    </row>
    <row r="566" spans="2:16" s="5" customFormat="1" x14ac:dyDescent="0.25">
      <c r="B566" s="28"/>
      <c r="C566" s="28"/>
      <c r="D566" s="28"/>
      <c r="E566" s="28"/>
      <c r="F566" s="28"/>
      <c r="G566" s="28"/>
      <c r="H566" s="28"/>
      <c r="I566" s="28"/>
      <c r="J566" s="28"/>
      <c r="K566" s="28"/>
      <c r="L566" s="28"/>
      <c r="M566" s="28"/>
      <c r="N566" s="28"/>
      <c r="O566" s="28"/>
      <c r="P566" s="28"/>
    </row>
    <row r="567" spans="2:16" s="5" customFormat="1" x14ac:dyDescent="0.25"/>
    <row r="568" spans="2:16" s="5" customFormat="1" x14ac:dyDescent="0.25"/>
    <row r="569" spans="2:16" s="5" customFormat="1" x14ac:dyDescent="0.25"/>
    <row r="570" spans="2:16" s="5" customFormat="1" x14ac:dyDescent="0.25"/>
    <row r="571" spans="2:16" s="5" customFormat="1" x14ac:dyDescent="0.25"/>
    <row r="572" spans="2:16" s="5" customFormat="1" x14ac:dyDescent="0.25"/>
    <row r="573" spans="2:16" s="5" customFormat="1" x14ac:dyDescent="0.25"/>
    <row r="574" spans="2:16" s="5" customFormat="1" x14ac:dyDescent="0.25"/>
    <row r="575" spans="2:16" s="5" customFormat="1" x14ac:dyDescent="0.25"/>
    <row r="576" spans="2:16" s="5" customFormat="1" x14ac:dyDescent="0.25"/>
    <row r="577" s="5" customFormat="1" x14ac:dyDescent="0.25"/>
    <row r="578" s="5" customFormat="1" x14ac:dyDescent="0.25"/>
    <row r="579" s="5" customFormat="1" x14ac:dyDescent="0.25"/>
    <row r="580" s="5" customFormat="1" x14ac:dyDescent="0.25"/>
    <row r="581" s="5" customFormat="1" x14ac:dyDescent="0.25"/>
    <row r="582" s="5" customFormat="1" x14ac:dyDescent="0.25"/>
  </sheetData>
  <mergeCells count="1">
    <mergeCell ref="B4:I4"/>
  </mergeCells>
  <pageMargins left="0.70866141732283472" right="0.70866141732283472" top="0.74803149606299213" bottom="0.74803149606299213" header="0.31496062992125984" footer="0.31496062992125984"/>
  <pageSetup paperSize="9" scale="63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vol.procedente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Bertha Yrene Espinoza Espinoza</dc:creator>
  <cp:lastModifiedBy>Bertha Yrene Espinoza Espinoza</cp:lastModifiedBy>
  <dcterms:created xsi:type="dcterms:W3CDTF">2018-03-19T20:45:28Z</dcterms:created>
  <dcterms:modified xsi:type="dcterms:W3CDTF">2018-03-19T20:45:28Z</dcterms:modified>
</cp:coreProperties>
</file>