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DOC_LEI\DATOS_ABIERTOS\"/>
    </mc:Choice>
  </mc:AlternateContent>
  <bookViews>
    <workbookView xWindow="0" yWindow="0" windowWidth="17970" windowHeight="4830"/>
  </bookViews>
  <sheets>
    <sheet name="PVL" sheetId="2" r:id="rId1"/>
    <sheet name="CONTIGO" sheetId="3" r:id="rId2"/>
    <sheet name="CIAM" sheetId="1" r:id="rId3"/>
  </sheets>
  <calcPr calcId="162913"/>
</workbook>
</file>

<file path=xl/calcChain.xml><?xml version="1.0" encoding="utf-8"?>
<calcChain xmlns="http://schemas.openxmlformats.org/spreadsheetml/2006/main">
  <c r="M5" i="2" l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I4" i="2"/>
  <c r="M4" i="2"/>
</calcChain>
</file>

<file path=xl/sharedStrings.xml><?xml version="1.0" encoding="utf-8"?>
<sst xmlns="http://schemas.openxmlformats.org/spreadsheetml/2006/main" count="596" uniqueCount="149">
  <si>
    <t>N°</t>
  </si>
  <si>
    <t>NOMBRE DEL COMEDOR</t>
  </si>
  <si>
    <t>CENTRO POBLADO</t>
  </si>
  <si>
    <t>N° DE BENEFICIARIOS</t>
  </si>
  <si>
    <t>0-6 AÑOS</t>
  </si>
  <si>
    <t>GESTANTES</t>
  </si>
  <si>
    <t>LACTANTES</t>
  </si>
  <si>
    <t>DISCAPACITADOS</t>
  </si>
  <si>
    <t>ANCIANOS</t>
  </si>
  <si>
    <t>PROGRAMA CIAM</t>
  </si>
  <si>
    <t>N° DE ADULTO MAYOR
POR CENTRO POBLADO</t>
  </si>
  <si>
    <t>ACTIVIDAD QUE REALIZAN</t>
  </si>
  <si>
    <t>CONFECCION DE ESTERAS</t>
  </si>
  <si>
    <t xml:space="preserve">CRIANZA DE
ANIMALES </t>
  </si>
  <si>
    <t>ETC</t>
  </si>
  <si>
    <t>PROGRAMA CONTIGO</t>
  </si>
  <si>
    <t>LEVE</t>
  </si>
  <si>
    <t>MODERADO</t>
  </si>
  <si>
    <t>SEVERA</t>
  </si>
  <si>
    <t>TIPO DE DISCAPACIDAD</t>
  </si>
  <si>
    <t>Discapacidad Física o Motora</t>
  </si>
  <si>
    <t>Discapacidad Sensorial</t>
  </si>
  <si>
    <t>Discapacidad
intelectual</t>
  </si>
  <si>
    <t>Discapacidad mental o psíquica</t>
  </si>
  <si>
    <t>LAS MALVINAS</t>
  </si>
  <si>
    <t>GRADO DE DISCAPACIDAD</t>
  </si>
  <si>
    <t xml:space="preserve">SANTA CECILIA </t>
  </si>
  <si>
    <t>JUAN PABLO II</t>
  </si>
  <si>
    <t xml:space="preserve">VIRGEN DE LA PUERTA </t>
  </si>
  <si>
    <t xml:space="preserve">SAGRADO CORAZON DE JESUS </t>
  </si>
  <si>
    <t xml:space="preserve">SANTISIMA CRUZ </t>
  </si>
  <si>
    <t xml:space="preserve">SANTA MARIA </t>
  </si>
  <si>
    <t xml:space="preserve">SEÑOR DE LA MISERICORDIA </t>
  </si>
  <si>
    <t xml:space="preserve">VIRGEN DEL CARMEN </t>
  </si>
  <si>
    <t xml:space="preserve">ONCE DE ENERO </t>
  </si>
  <si>
    <t xml:space="preserve">SAGRADA FAMILIA </t>
  </si>
  <si>
    <t xml:space="preserve">UNIDAS EN CRISTO </t>
  </si>
  <si>
    <t xml:space="preserve">VIRGEN DEL ROSARIO </t>
  </si>
  <si>
    <t xml:space="preserve">SEÑOR CAUTIVO </t>
  </si>
  <si>
    <t xml:space="preserve">JESUS DE NAZARETH </t>
  </si>
  <si>
    <t xml:space="preserve">NIÑO JESUS DE PRAGA </t>
  </si>
  <si>
    <t xml:space="preserve">NUESTRA SEÑORA DE FATIMA </t>
  </si>
  <si>
    <t xml:space="preserve">CASERIO LAGUNA DE LOS PRADOS </t>
  </si>
  <si>
    <t>VIRGEN DE LA PUERTA</t>
  </si>
  <si>
    <t xml:space="preserve">A.A HH LAS MALVINAS </t>
  </si>
  <si>
    <t xml:space="preserve">SANTA ROSA </t>
  </si>
  <si>
    <t>A.A HH LAS MALVINAS</t>
  </si>
  <si>
    <t xml:space="preserve">SANTA ROSA DE LIMA </t>
  </si>
  <si>
    <t xml:space="preserve">SARITA COLONIA </t>
  </si>
  <si>
    <t xml:space="preserve">AA.HH NUEVO MONTEGRANDE </t>
  </si>
  <si>
    <t>JESUS AMIGO DE LOS NIÑOS</t>
  </si>
  <si>
    <t xml:space="preserve">VIRGEN MARIA </t>
  </si>
  <si>
    <t>AA.HH SAN SEBASTIAN</t>
  </si>
  <si>
    <t xml:space="preserve">VIRGEN DE LAS MERCEDES </t>
  </si>
  <si>
    <t>AA.HH SAN PEDRO II ETAPA</t>
  </si>
  <si>
    <t xml:space="preserve">SANTA ISABEL </t>
  </si>
  <si>
    <t xml:space="preserve">AA.HH SAN PEDRO II ETAPA </t>
  </si>
  <si>
    <t xml:space="preserve">VIRGEN DE GUADALUPE </t>
  </si>
  <si>
    <t>CASERIO YAPATERA</t>
  </si>
  <si>
    <t xml:space="preserve">SANTA CRUZ </t>
  </si>
  <si>
    <t xml:space="preserve">CASERIO DE ALTO DE LOS LITANOS </t>
  </si>
  <si>
    <t xml:space="preserve">ALTO DE LOS CASTILLOS </t>
  </si>
  <si>
    <t xml:space="preserve">SR DE LA DIVINA MISERICORDIA </t>
  </si>
  <si>
    <t xml:space="preserve">CASERIO EL PEÑAL </t>
  </si>
  <si>
    <t>SAN MARTIN</t>
  </si>
  <si>
    <t>CASERIO PAMPA DE LOS SILVAS</t>
  </si>
  <si>
    <t xml:space="preserve">MARIA AUXILIADORA </t>
  </si>
  <si>
    <t>PAMPA CHICA</t>
  </si>
  <si>
    <t xml:space="preserve">SEÑOR DE LOS MILAGROS </t>
  </si>
  <si>
    <t xml:space="preserve">PAMPA CHICA </t>
  </si>
  <si>
    <t xml:space="preserve">VIRGEN DEL PILAR </t>
  </si>
  <si>
    <t xml:space="preserve">CASERIO VICHAYAL </t>
  </si>
  <si>
    <t>SANTA ROSA 3 ESQUINAS</t>
  </si>
  <si>
    <t>CASERIO VICHAYAL</t>
  </si>
  <si>
    <t xml:space="preserve">JESUS DE NAZARET </t>
  </si>
  <si>
    <t xml:space="preserve">VIRGEN DE CHAPY </t>
  </si>
  <si>
    <t>CASERIO RIO VIEJO NORTE</t>
  </si>
  <si>
    <t xml:space="preserve">SAN MARTIN DE PORRES </t>
  </si>
  <si>
    <t xml:space="preserve">CASERIO RIO VIEJO NORTE </t>
  </si>
  <si>
    <t>JUANA SILVA RISCO</t>
  </si>
  <si>
    <t xml:space="preserve">28 DE JULIO </t>
  </si>
  <si>
    <t xml:space="preserve">CASERIO RIO VIEJO SUR </t>
  </si>
  <si>
    <t xml:space="preserve">SAN RAMON </t>
  </si>
  <si>
    <t xml:space="preserve">CASERIO ALTO DE LOS CARRILLOS </t>
  </si>
  <si>
    <t xml:space="preserve">VIRGEN DE FATIMA </t>
  </si>
  <si>
    <t xml:space="preserve">CASERIO ALTO DE LA CRUZ </t>
  </si>
  <si>
    <t>VIRGEN DE LOURDES</t>
  </si>
  <si>
    <t>SANTA TERESITA</t>
  </si>
  <si>
    <t xml:space="preserve">VILLA CASAGRANDE </t>
  </si>
  <si>
    <t>VIRGEN DE LAS MERCEDES</t>
  </si>
  <si>
    <t>VIRGEN DEL PILAR SECTOR I</t>
  </si>
  <si>
    <t xml:space="preserve">NUESTRA SEÑORA DEL TRANSITO </t>
  </si>
  <si>
    <t>SEÑOR JESUCRISTO</t>
  </si>
  <si>
    <t>ANIMADORAS DE LA FE</t>
  </si>
  <si>
    <t>PERPETUO SOCORRO</t>
  </si>
  <si>
    <t>SAN SEBASTIAN</t>
  </si>
  <si>
    <t>VIRGEN DEL PILAR</t>
  </si>
  <si>
    <t>AA.HH SANTA ROSA CASERIO CHAQUIRA</t>
  </si>
  <si>
    <t xml:space="preserve">CASERIO CHAQUIRA </t>
  </si>
  <si>
    <t xml:space="preserve">CASERIO SANTA ELENA </t>
  </si>
  <si>
    <t>SAGRADO CORAZON DE JESUS</t>
  </si>
  <si>
    <t xml:space="preserve">JESUS ES MI PASTOR </t>
  </si>
  <si>
    <t xml:space="preserve">LA BENDICION  DE DIOS </t>
  </si>
  <si>
    <t xml:space="preserve">NIÑO JESUS </t>
  </si>
  <si>
    <t xml:space="preserve">PERPETUO SOCORRO </t>
  </si>
  <si>
    <t>PUEBLO DE LOMA NEGRA</t>
  </si>
  <si>
    <t xml:space="preserve">VIRGEN DE LA PAZ </t>
  </si>
  <si>
    <t xml:space="preserve">CRISTO TE AMA </t>
  </si>
  <si>
    <t>AA.HH.SEÑOR DE LOS MILAGROS</t>
  </si>
  <si>
    <t xml:space="preserve">AA.HH.SEÑOR DE LOS MILAGROS </t>
  </si>
  <si>
    <t xml:space="preserve">CASERIO DE CASARANA </t>
  </si>
  <si>
    <t xml:space="preserve">CASERIO NUEVO CASARANA </t>
  </si>
  <si>
    <t xml:space="preserve">CASERIO DE JESUS MARÍA </t>
  </si>
  <si>
    <t xml:space="preserve">CASERIO ALTO DE LOS MECHATOS </t>
  </si>
  <si>
    <t>SAN JUAN BAUTISTA</t>
  </si>
  <si>
    <t xml:space="preserve">CASERIO EL PORVENIR </t>
  </si>
  <si>
    <t xml:space="preserve">PUEBLO DE ALTO DE LOS MORE </t>
  </si>
  <si>
    <t>CASERIO  NUEVO ALTO DE LOS MORE</t>
  </si>
  <si>
    <t xml:space="preserve">CASERIO SINCAPE </t>
  </si>
  <si>
    <t xml:space="preserve">ANDRES AVELINO CACERES </t>
  </si>
  <si>
    <t xml:space="preserve">CASERIO MONTEGRANDE </t>
  </si>
  <si>
    <t>VILLA CHATITO</t>
  </si>
  <si>
    <t>MICAELA BASTIDAS</t>
  </si>
  <si>
    <t xml:space="preserve">OSWALDO SEMINARIO MENDOZA </t>
  </si>
  <si>
    <t>VILLA VICHAYAL</t>
  </si>
  <si>
    <t>SEMILLITAS DE JESUS</t>
  </si>
  <si>
    <t>BARRIO SECHURITA</t>
  </si>
  <si>
    <t>LOS COCOS ANEXO 37</t>
  </si>
  <si>
    <t>NIÑOS UNIDOS POR SIEMPRE</t>
  </si>
  <si>
    <t>MONTEGRANDE</t>
  </si>
  <si>
    <t xml:space="preserve">LA ARENA </t>
  </si>
  <si>
    <t>LA ARENA</t>
  </si>
  <si>
    <t>CASERIO SAN LUIS</t>
  </si>
  <si>
    <t xml:space="preserve">AA.HH 13 DE ABRIL </t>
  </si>
  <si>
    <t>AA.HH 13 DE ABRIL</t>
  </si>
  <si>
    <t xml:space="preserve">A.A HH 03 DE ABRIL </t>
  </si>
  <si>
    <t>AA.HH NUEVO MONTEGRANDE</t>
  </si>
  <si>
    <t>ALTO DE LOS CASTILLOS</t>
  </si>
  <si>
    <t xml:space="preserve">PUEBLO LOMA NEGRA </t>
  </si>
  <si>
    <t>ZONA RAMIREZ</t>
  </si>
  <si>
    <t xml:space="preserve">PAMPA DE LOS SILVAS </t>
  </si>
  <si>
    <t>TOTAL</t>
  </si>
  <si>
    <t>FECHA CORTE</t>
  </si>
  <si>
    <t>DEPARTAMENTO</t>
  </si>
  <si>
    <t>PROVINCIA</t>
  </si>
  <si>
    <t>DISTRITO</t>
  </si>
  <si>
    <t>GOBIERNO LOCAL</t>
  </si>
  <si>
    <t>PIURA</t>
  </si>
  <si>
    <t>MUNICIPALIDAD DISTRITAL DE LA ARENA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</si>
</sst>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S/&quot;\ * #,##0.00_-;\-&quot;S/&quot;\ * #,##0.00_-;_-&quot;S/&quot;\ * &quot;-&quot;??_-;_-@_-"/>
    <numFmt numFmtId="165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0"/>
      </top>
      <bottom/>
      <diagonal/>
    </border>
  </borders>
  <cellStyleXfs count="6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</cellStyleXfs>
  <cellXfs count="2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1" fontId="6" fillId="0" borderId="1" xfId="0" applyNumberFormat="1" applyFont="1" applyBorder="1"/>
    <xf numFmtId="0" fontId="6" fillId="0" borderId="1" xfId="0" applyFont="1" applyBorder="1"/>
    <xf numFmtId="0" fontId="3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6">
    <cellStyle name="Millares 2" xfId="2"/>
    <cellStyle name="Moneda 2" xfId="3"/>
    <cellStyle name="Normal" xfId="0" builtinId="0"/>
    <cellStyle name="Normal 2" xfId="4"/>
    <cellStyle name="Normal 5" xfId="5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topLeftCell="B1" workbookViewId="0">
      <selection activeCell="I4" sqref="I4"/>
    </sheetView>
  </sheetViews>
  <sheetFormatPr baseColWidth="10" defaultRowHeight="15" x14ac:dyDescent="0.25"/>
  <cols>
    <col min="1" max="1" width="12.7109375" customWidth="1"/>
    <col min="2" max="2" width="15.42578125" customWidth="1"/>
    <col min="3" max="4" width="15.140625" customWidth="1"/>
    <col min="5" max="5" width="16.85546875" customWidth="1"/>
    <col min="6" max="6" width="35.140625" customWidth="1"/>
    <col min="7" max="7" width="41" customWidth="1"/>
    <col min="11" max="11" width="16.5703125" bestFit="1" customWidth="1"/>
    <col min="13" max="13" width="7.5703125" customWidth="1"/>
  </cols>
  <sheetData>
    <row r="1" spans="1:13" ht="19.5" customHeight="1" x14ac:dyDescent="0.3">
      <c r="F1" s="15"/>
      <c r="G1" s="15"/>
      <c r="H1" s="15"/>
      <c r="I1" s="15"/>
      <c r="J1" s="15"/>
      <c r="K1" s="15"/>
      <c r="L1" s="15"/>
    </row>
    <row r="2" spans="1:13" ht="18" customHeight="1" x14ac:dyDescent="0.25">
      <c r="A2" s="16" t="s">
        <v>142</v>
      </c>
      <c r="B2" s="16" t="s">
        <v>143</v>
      </c>
      <c r="C2" s="17" t="s">
        <v>144</v>
      </c>
      <c r="D2" s="17" t="s">
        <v>145</v>
      </c>
      <c r="E2" s="17" t="s">
        <v>146</v>
      </c>
      <c r="F2" s="16" t="s">
        <v>1</v>
      </c>
      <c r="G2" s="16" t="s">
        <v>2</v>
      </c>
      <c r="H2" s="16" t="s">
        <v>3</v>
      </c>
      <c r="I2" s="16"/>
      <c r="J2" s="16"/>
      <c r="K2" s="16"/>
      <c r="L2" s="16"/>
      <c r="M2" s="17" t="s">
        <v>141</v>
      </c>
    </row>
    <row r="3" spans="1:13" ht="18" customHeight="1" thickBot="1" x14ac:dyDescent="0.3">
      <c r="A3" s="16"/>
      <c r="B3" s="16"/>
      <c r="C3" s="18"/>
      <c r="D3" s="18"/>
      <c r="E3" s="18"/>
      <c r="F3" s="16"/>
      <c r="G3" s="16"/>
      <c r="H3" s="9" t="s">
        <v>4</v>
      </c>
      <c r="I3" s="9" t="s">
        <v>5</v>
      </c>
      <c r="J3" s="9" t="s">
        <v>6</v>
      </c>
      <c r="K3" s="9" t="s">
        <v>7</v>
      </c>
      <c r="L3" s="9" t="s">
        <v>8</v>
      </c>
      <c r="M3" s="18"/>
    </row>
    <row r="4" spans="1:13" ht="20.100000000000001" customHeight="1" thickBot="1" x14ac:dyDescent="0.3">
      <c r="A4" s="10">
        <v>20241202</v>
      </c>
      <c r="B4" s="11" t="s">
        <v>147</v>
      </c>
      <c r="C4" s="11" t="s">
        <v>147</v>
      </c>
      <c r="D4" s="11" t="s">
        <v>131</v>
      </c>
      <c r="E4" s="11" t="s">
        <v>148</v>
      </c>
      <c r="F4" s="5" t="s">
        <v>26</v>
      </c>
      <c r="G4" s="7" t="s">
        <v>131</v>
      </c>
      <c r="H4">
        <v>10</v>
      </c>
      <c r="I4" s="12">
        <f ca="1">IF(I4="","-",I4)</f>
        <v>0</v>
      </c>
      <c r="J4" s="12"/>
      <c r="K4" s="12">
        <v>12</v>
      </c>
      <c r="L4" s="12">
        <v>1</v>
      </c>
      <c r="M4" s="11">
        <f ca="1">SUM(H4:L4)</f>
        <v>23</v>
      </c>
    </row>
    <row r="5" spans="1:13" ht="20.100000000000001" customHeight="1" thickBot="1" x14ac:dyDescent="0.3">
      <c r="A5" s="10">
        <v>20241202</v>
      </c>
      <c r="B5" s="11" t="s">
        <v>147</v>
      </c>
      <c r="C5" s="11" t="s">
        <v>147</v>
      </c>
      <c r="D5" s="11" t="s">
        <v>131</v>
      </c>
      <c r="E5" s="11" t="s">
        <v>148</v>
      </c>
      <c r="F5" s="5" t="s">
        <v>27</v>
      </c>
      <c r="G5" s="7" t="s">
        <v>130</v>
      </c>
      <c r="H5" s="12">
        <v>37</v>
      </c>
      <c r="I5" s="12"/>
      <c r="J5" s="12">
        <v>1</v>
      </c>
      <c r="K5" s="12">
        <v>9</v>
      </c>
      <c r="L5" s="12">
        <v>3</v>
      </c>
      <c r="M5" s="11">
        <f t="shared" ref="M5:M68" si="0">SUM(H5:L5)</f>
        <v>50</v>
      </c>
    </row>
    <row r="6" spans="1:13" ht="20.100000000000001" customHeight="1" thickBot="1" x14ac:dyDescent="0.3">
      <c r="A6" s="10">
        <v>20241202</v>
      </c>
      <c r="B6" s="11" t="s">
        <v>147</v>
      </c>
      <c r="C6" s="11" t="s">
        <v>147</v>
      </c>
      <c r="D6" s="11" t="s">
        <v>131</v>
      </c>
      <c r="E6" s="11" t="s">
        <v>148</v>
      </c>
      <c r="F6" s="5" t="s">
        <v>28</v>
      </c>
      <c r="G6" s="7" t="s">
        <v>130</v>
      </c>
      <c r="H6" s="12">
        <v>17</v>
      </c>
      <c r="I6" s="12"/>
      <c r="J6" s="12"/>
      <c r="K6" s="12">
        <v>9</v>
      </c>
      <c r="L6" s="12">
        <v>3</v>
      </c>
      <c r="M6" s="11">
        <f t="shared" si="0"/>
        <v>29</v>
      </c>
    </row>
    <row r="7" spans="1:13" ht="20.100000000000001" customHeight="1" thickBot="1" x14ac:dyDescent="0.3">
      <c r="A7" s="10">
        <v>20241202</v>
      </c>
      <c r="B7" s="11" t="s">
        <v>147</v>
      </c>
      <c r="C7" s="11" t="s">
        <v>147</v>
      </c>
      <c r="D7" s="11" t="s">
        <v>131</v>
      </c>
      <c r="E7" s="11" t="s">
        <v>148</v>
      </c>
      <c r="F7" s="5" t="s">
        <v>29</v>
      </c>
      <c r="G7" s="7" t="s">
        <v>130</v>
      </c>
      <c r="H7" s="12">
        <v>20</v>
      </c>
      <c r="I7" s="12"/>
      <c r="J7" s="12">
        <v>2</v>
      </c>
      <c r="K7" s="12">
        <v>14</v>
      </c>
      <c r="L7" s="12">
        <v>3</v>
      </c>
      <c r="M7" s="11">
        <f t="shared" si="0"/>
        <v>39</v>
      </c>
    </row>
    <row r="8" spans="1:13" ht="20.100000000000001" customHeight="1" thickBot="1" x14ac:dyDescent="0.3">
      <c r="A8" s="10">
        <v>20241202</v>
      </c>
      <c r="B8" s="11" t="s">
        <v>147</v>
      </c>
      <c r="C8" s="11" t="s">
        <v>147</v>
      </c>
      <c r="D8" s="11" t="s">
        <v>131</v>
      </c>
      <c r="E8" s="11" t="s">
        <v>148</v>
      </c>
      <c r="F8" s="5" t="s">
        <v>30</v>
      </c>
      <c r="G8" s="7" t="s">
        <v>130</v>
      </c>
      <c r="H8" s="12">
        <v>43</v>
      </c>
      <c r="I8" s="12"/>
      <c r="J8" s="12">
        <v>2</v>
      </c>
      <c r="K8" s="12">
        <v>9</v>
      </c>
      <c r="L8" s="12">
        <v>8</v>
      </c>
      <c r="M8" s="11">
        <f t="shared" si="0"/>
        <v>62</v>
      </c>
    </row>
    <row r="9" spans="1:13" ht="20.100000000000001" customHeight="1" thickBot="1" x14ac:dyDescent="0.3">
      <c r="A9" s="10">
        <v>20241202</v>
      </c>
      <c r="B9" s="11" t="s">
        <v>147</v>
      </c>
      <c r="C9" s="11" t="s">
        <v>147</v>
      </c>
      <c r="D9" s="11" t="s">
        <v>131</v>
      </c>
      <c r="E9" s="11" t="s">
        <v>148</v>
      </c>
      <c r="F9" s="5" t="s">
        <v>31</v>
      </c>
      <c r="G9" s="7" t="s">
        <v>130</v>
      </c>
      <c r="H9" s="12">
        <v>24</v>
      </c>
      <c r="I9" s="12"/>
      <c r="J9" s="12">
        <v>3</v>
      </c>
      <c r="K9" s="12">
        <v>21</v>
      </c>
      <c r="L9" s="12">
        <v>4</v>
      </c>
      <c r="M9" s="11">
        <f t="shared" si="0"/>
        <v>52</v>
      </c>
    </row>
    <row r="10" spans="1:13" ht="20.100000000000001" customHeight="1" thickBot="1" x14ac:dyDescent="0.3">
      <c r="A10" s="10">
        <v>20241202</v>
      </c>
      <c r="B10" s="11" t="s">
        <v>147</v>
      </c>
      <c r="C10" s="11" t="s">
        <v>147</v>
      </c>
      <c r="D10" s="11" t="s">
        <v>131</v>
      </c>
      <c r="E10" s="11" t="s">
        <v>148</v>
      </c>
      <c r="F10" s="5" t="s">
        <v>32</v>
      </c>
      <c r="G10" s="7" t="s">
        <v>130</v>
      </c>
      <c r="H10" s="12">
        <v>25</v>
      </c>
      <c r="I10" s="12"/>
      <c r="J10" s="12">
        <v>2</v>
      </c>
      <c r="K10" s="12"/>
      <c r="L10" s="12"/>
      <c r="M10" s="11">
        <f t="shared" si="0"/>
        <v>27</v>
      </c>
    </row>
    <row r="11" spans="1:13" ht="20.100000000000001" customHeight="1" thickBot="1" x14ac:dyDescent="0.3">
      <c r="A11" s="10">
        <v>20241202</v>
      </c>
      <c r="B11" s="11" t="s">
        <v>147</v>
      </c>
      <c r="C11" s="11" t="s">
        <v>147</v>
      </c>
      <c r="D11" s="11" t="s">
        <v>131</v>
      </c>
      <c r="E11" s="11" t="s">
        <v>148</v>
      </c>
      <c r="F11" s="5" t="s">
        <v>33</v>
      </c>
      <c r="G11" s="7" t="s">
        <v>130</v>
      </c>
      <c r="H11" s="12">
        <v>8</v>
      </c>
      <c r="I11" s="12"/>
      <c r="J11" s="12"/>
      <c r="K11" s="12"/>
      <c r="L11" s="12"/>
      <c r="M11" s="11">
        <f t="shared" si="0"/>
        <v>8</v>
      </c>
    </row>
    <row r="12" spans="1:13" ht="20.100000000000001" customHeight="1" thickBot="1" x14ac:dyDescent="0.3">
      <c r="A12" s="10">
        <v>20241202</v>
      </c>
      <c r="B12" s="11" t="s">
        <v>147</v>
      </c>
      <c r="C12" s="11" t="s">
        <v>147</v>
      </c>
      <c r="D12" s="11" t="s">
        <v>131</v>
      </c>
      <c r="E12" s="11" t="s">
        <v>148</v>
      </c>
      <c r="F12" s="5" t="s">
        <v>34</v>
      </c>
      <c r="G12" s="7" t="s">
        <v>133</v>
      </c>
      <c r="H12" s="12">
        <v>32</v>
      </c>
      <c r="I12" s="12"/>
      <c r="J12" s="12"/>
      <c r="K12" s="12">
        <v>21</v>
      </c>
      <c r="L12" s="12">
        <v>2</v>
      </c>
      <c r="M12" s="11">
        <f t="shared" si="0"/>
        <v>55</v>
      </c>
    </row>
    <row r="13" spans="1:13" ht="20.100000000000001" customHeight="1" thickBot="1" x14ac:dyDescent="0.3">
      <c r="A13" s="10">
        <v>20241202</v>
      </c>
      <c r="B13" s="11" t="s">
        <v>147</v>
      </c>
      <c r="C13" s="11" t="s">
        <v>147</v>
      </c>
      <c r="D13" s="11" t="s">
        <v>131</v>
      </c>
      <c r="E13" s="11" t="s">
        <v>148</v>
      </c>
      <c r="F13" s="5" t="s">
        <v>35</v>
      </c>
      <c r="G13" s="7" t="s">
        <v>133</v>
      </c>
      <c r="H13" s="12">
        <v>52</v>
      </c>
      <c r="I13" s="12"/>
      <c r="J13" s="12">
        <v>1</v>
      </c>
      <c r="K13" s="12">
        <v>19</v>
      </c>
      <c r="L13" s="12">
        <v>4</v>
      </c>
      <c r="M13" s="11">
        <f t="shared" si="0"/>
        <v>76</v>
      </c>
    </row>
    <row r="14" spans="1:13" ht="20.100000000000001" customHeight="1" thickBot="1" x14ac:dyDescent="0.3">
      <c r="A14" s="10">
        <v>20241202</v>
      </c>
      <c r="B14" s="11" t="s">
        <v>147</v>
      </c>
      <c r="C14" s="11" t="s">
        <v>147</v>
      </c>
      <c r="D14" s="11" t="s">
        <v>131</v>
      </c>
      <c r="E14" s="11" t="s">
        <v>148</v>
      </c>
      <c r="F14" s="5" t="s">
        <v>36</v>
      </c>
      <c r="G14" s="7" t="s">
        <v>134</v>
      </c>
      <c r="H14" s="12">
        <v>12</v>
      </c>
      <c r="I14" s="12"/>
      <c r="J14" s="12"/>
      <c r="K14" s="12"/>
      <c r="L14" s="12"/>
      <c r="M14" s="11">
        <f t="shared" si="0"/>
        <v>12</v>
      </c>
    </row>
    <row r="15" spans="1:13" ht="15.75" thickBot="1" x14ac:dyDescent="0.3">
      <c r="A15" s="10">
        <v>20241202</v>
      </c>
      <c r="B15" s="11" t="s">
        <v>147</v>
      </c>
      <c r="C15" s="11" t="s">
        <v>147</v>
      </c>
      <c r="D15" s="11" t="s">
        <v>131</v>
      </c>
      <c r="E15" s="11" t="s">
        <v>148</v>
      </c>
      <c r="F15" s="5" t="s">
        <v>37</v>
      </c>
      <c r="G15" s="7" t="s">
        <v>134</v>
      </c>
      <c r="H15" s="12">
        <v>32</v>
      </c>
      <c r="I15" s="12"/>
      <c r="J15" s="12"/>
      <c r="K15" s="12">
        <v>9</v>
      </c>
      <c r="L15" s="12">
        <v>3</v>
      </c>
      <c r="M15" s="11">
        <f t="shared" si="0"/>
        <v>44</v>
      </c>
    </row>
    <row r="16" spans="1:13" ht="15.75" thickBot="1" x14ac:dyDescent="0.3">
      <c r="A16" s="10">
        <v>20241202</v>
      </c>
      <c r="B16" s="11" t="s">
        <v>147</v>
      </c>
      <c r="C16" s="11" t="s">
        <v>147</v>
      </c>
      <c r="D16" s="11" t="s">
        <v>131</v>
      </c>
      <c r="E16" s="11" t="s">
        <v>148</v>
      </c>
      <c r="F16" s="5" t="s">
        <v>38</v>
      </c>
      <c r="G16" s="7" t="s">
        <v>134</v>
      </c>
      <c r="H16" s="12">
        <v>18</v>
      </c>
      <c r="I16" s="12">
        <v>1</v>
      </c>
      <c r="J16" s="12"/>
      <c r="K16" s="12">
        <v>14</v>
      </c>
      <c r="L16" s="12">
        <v>3</v>
      </c>
      <c r="M16" s="11">
        <f t="shared" si="0"/>
        <v>36</v>
      </c>
    </row>
    <row r="17" spans="1:13" ht="15.75" thickBot="1" x14ac:dyDescent="0.3">
      <c r="A17" s="10">
        <v>20241202</v>
      </c>
      <c r="B17" s="11" t="s">
        <v>147</v>
      </c>
      <c r="C17" s="11" t="s">
        <v>147</v>
      </c>
      <c r="D17" s="11" t="s">
        <v>131</v>
      </c>
      <c r="E17" s="11" t="s">
        <v>148</v>
      </c>
      <c r="F17" s="5" t="s">
        <v>39</v>
      </c>
      <c r="G17" s="7" t="s">
        <v>134</v>
      </c>
      <c r="H17" s="12">
        <v>37</v>
      </c>
      <c r="I17" s="12">
        <v>1</v>
      </c>
      <c r="J17" s="12"/>
      <c r="K17" s="12">
        <v>23</v>
      </c>
      <c r="L17" s="12">
        <v>1</v>
      </c>
      <c r="M17" s="11">
        <f t="shared" si="0"/>
        <v>62</v>
      </c>
    </row>
    <row r="18" spans="1:13" ht="15.75" thickBot="1" x14ac:dyDescent="0.3">
      <c r="A18" s="10">
        <v>20241202</v>
      </c>
      <c r="B18" s="11" t="s">
        <v>147</v>
      </c>
      <c r="C18" s="11" t="s">
        <v>147</v>
      </c>
      <c r="D18" s="11" t="s">
        <v>131</v>
      </c>
      <c r="E18" s="11" t="s">
        <v>148</v>
      </c>
      <c r="F18" s="5" t="s">
        <v>40</v>
      </c>
      <c r="G18" s="7" t="s">
        <v>135</v>
      </c>
      <c r="H18" s="12">
        <v>25</v>
      </c>
      <c r="I18" s="12"/>
      <c r="J18" s="12"/>
      <c r="K18" s="12"/>
      <c r="L18" s="12"/>
      <c r="M18" s="11">
        <f t="shared" si="0"/>
        <v>25</v>
      </c>
    </row>
    <row r="19" spans="1:13" ht="15.75" thickBot="1" x14ac:dyDescent="0.3">
      <c r="A19" s="10">
        <v>20241202</v>
      </c>
      <c r="B19" s="11" t="s">
        <v>147</v>
      </c>
      <c r="C19" s="11" t="s">
        <v>147</v>
      </c>
      <c r="D19" s="11" t="s">
        <v>131</v>
      </c>
      <c r="E19" s="11" t="s">
        <v>148</v>
      </c>
      <c r="F19" s="5" t="s">
        <v>41</v>
      </c>
      <c r="G19" s="7" t="s">
        <v>42</v>
      </c>
      <c r="H19" s="12">
        <v>23</v>
      </c>
      <c r="I19" s="12"/>
      <c r="J19" s="12"/>
      <c r="K19" s="12"/>
      <c r="L19" s="12"/>
      <c r="M19" s="11">
        <f t="shared" si="0"/>
        <v>23</v>
      </c>
    </row>
    <row r="20" spans="1:13" ht="15.75" thickBot="1" x14ac:dyDescent="0.3">
      <c r="A20" s="10">
        <v>20241202</v>
      </c>
      <c r="B20" s="11" t="s">
        <v>147</v>
      </c>
      <c r="C20" s="11" t="s">
        <v>147</v>
      </c>
      <c r="D20" s="11" t="s">
        <v>131</v>
      </c>
      <c r="E20" s="11" t="s">
        <v>148</v>
      </c>
      <c r="F20" s="5" t="s">
        <v>43</v>
      </c>
      <c r="G20" s="7" t="s">
        <v>44</v>
      </c>
      <c r="H20" s="12">
        <v>51</v>
      </c>
      <c r="I20" s="12"/>
      <c r="J20" s="12">
        <v>3</v>
      </c>
      <c r="K20" s="12">
        <v>16</v>
      </c>
      <c r="L20" s="12">
        <v>2</v>
      </c>
      <c r="M20" s="11">
        <f t="shared" si="0"/>
        <v>72</v>
      </c>
    </row>
    <row r="21" spans="1:13" ht="15.75" thickBot="1" x14ac:dyDescent="0.3">
      <c r="A21" s="10">
        <v>20241202</v>
      </c>
      <c r="B21" s="11" t="s">
        <v>147</v>
      </c>
      <c r="C21" s="11" t="s">
        <v>147</v>
      </c>
      <c r="D21" s="11" t="s">
        <v>131</v>
      </c>
      <c r="E21" s="11" t="s">
        <v>148</v>
      </c>
      <c r="F21" s="5" t="s">
        <v>45</v>
      </c>
      <c r="G21" s="7" t="s">
        <v>46</v>
      </c>
      <c r="H21" s="12">
        <v>53</v>
      </c>
      <c r="I21" s="12">
        <v>1</v>
      </c>
      <c r="J21" s="12"/>
      <c r="K21" s="12">
        <v>14</v>
      </c>
      <c r="L21" s="12">
        <v>5</v>
      </c>
      <c r="M21" s="11">
        <f t="shared" si="0"/>
        <v>73</v>
      </c>
    </row>
    <row r="22" spans="1:13" ht="15.75" thickBot="1" x14ac:dyDescent="0.3">
      <c r="A22" s="10">
        <v>20241202</v>
      </c>
      <c r="B22" s="11" t="s">
        <v>147</v>
      </c>
      <c r="C22" s="11" t="s">
        <v>147</v>
      </c>
      <c r="D22" s="11" t="s">
        <v>131</v>
      </c>
      <c r="E22" s="11" t="s">
        <v>148</v>
      </c>
      <c r="F22" s="5" t="s">
        <v>47</v>
      </c>
      <c r="G22" s="7" t="s">
        <v>136</v>
      </c>
      <c r="H22" s="12">
        <v>23</v>
      </c>
      <c r="I22" s="12">
        <v>2</v>
      </c>
      <c r="J22" s="12"/>
      <c r="K22" s="12">
        <v>20</v>
      </c>
      <c r="L22" s="12">
        <v>5</v>
      </c>
      <c r="M22" s="11">
        <f t="shared" si="0"/>
        <v>50</v>
      </c>
    </row>
    <row r="23" spans="1:13" ht="15.75" thickBot="1" x14ac:dyDescent="0.3">
      <c r="A23" s="10">
        <v>20241202</v>
      </c>
      <c r="B23" s="11" t="s">
        <v>147</v>
      </c>
      <c r="C23" s="11" t="s">
        <v>147</v>
      </c>
      <c r="D23" s="11" t="s">
        <v>131</v>
      </c>
      <c r="E23" s="11" t="s">
        <v>148</v>
      </c>
      <c r="F23" s="5" t="s">
        <v>48</v>
      </c>
      <c r="G23" s="7" t="s">
        <v>49</v>
      </c>
      <c r="H23" s="12">
        <v>19</v>
      </c>
      <c r="I23" s="12"/>
      <c r="J23" s="12">
        <v>2</v>
      </c>
      <c r="K23" s="12">
        <v>7</v>
      </c>
      <c r="L23" s="12">
        <v>5</v>
      </c>
      <c r="M23" s="11">
        <f t="shared" si="0"/>
        <v>33</v>
      </c>
    </row>
    <row r="24" spans="1:13" ht="15.75" thickBot="1" x14ac:dyDescent="0.3">
      <c r="A24" s="10">
        <v>20241202</v>
      </c>
      <c r="B24" s="11" t="s">
        <v>147</v>
      </c>
      <c r="C24" s="11" t="s">
        <v>147</v>
      </c>
      <c r="D24" s="11" t="s">
        <v>131</v>
      </c>
      <c r="E24" s="11" t="s">
        <v>148</v>
      </c>
      <c r="F24" s="5" t="s">
        <v>50</v>
      </c>
      <c r="G24" s="7" t="s">
        <v>49</v>
      </c>
      <c r="H24" s="12">
        <v>40</v>
      </c>
      <c r="I24" s="12">
        <v>1</v>
      </c>
      <c r="J24" s="12">
        <v>2</v>
      </c>
      <c r="K24" s="12">
        <v>16</v>
      </c>
      <c r="L24" s="12">
        <v>5</v>
      </c>
      <c r="M24" s="11">
        <f t="shared" si="0"/>
        <v>64</v>
      </c>
    </row>
    <row r="25" spans="1:13" ht="15.75" thickBot="1" x14ac:dyDescent="0.3">
      <c r="A25" s="10">
        <v>20241202</v>
      </c>
      <c r="B25" s="11" t="s">
        <v>147</v>
      </c>
      <c r="C25" s="11" t="s">
        <v>147</v>
      </c>
      <c r="D25" s="11" t="s">
        <v>131</v>
      </c>
      <c r="E25" s="11" t="s">
        <v>148</v>
      </c>
      <c r="F25" s="5" t="s">
        <v>51</v>
      </c>
      <c r="G25" s="7" t="s">
        <v>52</v>
      </c>
      <c r="H25" s="12">
        <v>26</v>
      </c>
      <c r="I25" s="12"/>
      <c r="J25" s="12">
        <v>1</v>
      </c>
      <c r="K25" s="12"/>
      <c r="L25" s="12"/>
      <c r="M25" s="11">
        <f t="shared" si="0"/>
        <v>27</v>
      </c>
    </row>
    <row r="26" spans="1:13" ht="15.75" thickBot="1" x14ac:dyDescent="0.3">
      <c r="A26" s="10">
        <v>20241202</v>
      </c>
      <c r="B26" s="11" t="s">
        <v>147</v>
      </c>
      <c r="C26" s="11" t="s">
        <v>147</v>
      </c>
      <c r="D26" s="11" t="s">
        <v>131</v>
      </c>
      <c r="E26" s="11" t="s">
        <v>148</v>
      </c>
      <c r="F26" s="5" t="s">
        <v>53</v>
      </c>
      <c r="G26" s="7" t="s">
        <v>54</v>
      </c>
      <c r="H26" s="12">
        <v>47</v>
      </c>
      <c r="I26" s="12"/>
      <c r="J26" s="12"/>
      <c r="K26" s="12">
        <v>10</v>
      </c>
      <c r="L26" s="12">
        <v>3</v>
      </c>
      <c r="M26" s="11">
        <f t="shared" si="0"/>
        <v>60</v>
      </c>
    </row>
    <row r="27" spans="1:13" ht="15.75" thickBot="1" x14ac:dyDescent="0.3">
      <c r="A27" s="10">
        <v>20241202</v>
      </c>
      <c r="B27" s="11" t="s">
        <v>147</v>
      </c>
      <c r="C27" s="11" t="s">
        <v>147</v>
      </c>
      <c r="D27" s="11" t="s">
        <v>131</v>
      </c>
      <c r="E27" s="11" t="s">
        <v>148</v>
      </c>
      <c r="F27" s="5" t="s">
        <v>55</v>
      </c>
      <c r="G27" s="7" t="s">
        <v>56</v>
      </c>
      <c r="H27" s="12">
        <v>20</v>
      </c>
      <c r="I27" s="12"/>
      <c r="J27" s="12">
        <v>1</v>
      </c>
      <c r="K27" s="12">
        <v>17</v>
      </c>
      <c r="L27" s="12"/>
      <c r="M27" s="11">
        <f t="shared" si="0"/>
        <v>38</v>
      </c>
    </row>
    <row r="28" spans="1:13" ht="15.75" thickBot="1" x14ac:dyDescent="0.3">
      <c r="A28" s="10">
        <v>20241202</v>
      </c>
      <c r="B28" s="11" t="s">
        <v>147</v>
      </c>
      <c r="C28" s="11" t="s">
        <v>147</v>
      </c>
      <c r="D28" s="11" t="s">
        <v>131</v>
      </c>
      <c r="E28" s="11" t="s">
        <v>148</v>
      </c>
      <c r="F28" s="5" t="s">
        <v>57</v>
      </c>
      <c r="G28" s="7" t="s">
        <v>58</v>
      </c>
      <c r="H28" s="12">
        <v>25</v>
      </c>
      <c r="I28" s="12"/>
      <c r="J28" s="12"/>
      <c r="K28" s="12">
        <v>10</v>
      </c>
      <c r="L28" s="12">
        <v>1</v>
      </c>
      <c r="M28" s="11">
        <f t="shared" si="0"/>
        <v>36</v>
      </c>
    </row>
    <row r="29" spans="1:13" ht="15.75" thickBot="1" x14ac:dyDescent="0.3">
      <c r="A29" s="10">
        <v>20241202</v>
      </c>
      <c r="B29" s="11" t="s">
        <v>147</v>
      </c>
      <c r="C29" s="11" t="s">
        <v>147</v>
      </c>
      <c r="D29" s="11" t="s">
        <v>131</v>
      </c>
      <c r="E29" s="11" t="s">
        <v>148</v>
      </c>
      <c r="F29" s="5" t="s">
        <v>59</v>
      </c>
      <c r="G29" s="7" t="s">
        <v>60</v>
      </c>
      <c r="H29" s="12">
        <v>24</v>
      </c>
      <c r="I29" s="12"/>
      <c r="J29" s="12">
        <v>1</v>
      </c>
      <c r="K29" s="12"/>
      <c r="L29" s="12"/>
      <c r="M29" s="11">
        <f t="shared" si="0"/>
        <v>25</v>
      </c>
    </row>
    <row r="30" spans="1:13" ht="15.75" thickBot="1" x14ac:dyDescent="0.3">
      <c r="A30" s="10">
        <v>20241202</v>
      </c>
      <c r="B30" s="11" t="s">
        <v>147</v>
      </c>
      <c r="C30" s="11" t="s">
        <v>147</v>
      </c>
      <c r="D30" s="11" t="s">
        <v>131</v>
      </c>
      <c r="E30" s="11" t="s">
        <v>148</v>
      </c>
      <c r="F30" s="5" t="s">
        <v>53</v>
      </c>
      <c r="G30" s="7" t="s">
        <v>137</v>
      </c>
      <c r="H30" s="12">
        <v>12</v>
      </c>
      <c r="I30" s="12"/>
      <c r="J30" s="12">
        <v>1</v>
      </c>
      <c r="K30" s="12">
        <v>14</v>
      </c>
      <c r="L30" s="12">
        <v>1</v>
      </c>
      <c r="M30" s="11">
        <f t="shared" si="0"/>
        <v>28</v>
      </c>
    </row>
    <row r="31" spans="1:13" ht="15.75" thickBot="1" x14ac:dyDescent="0.3">
      <c r="A31" s="10">
        <v>20241202</v>
      </c>
      <c r="B31" s="11" t="s">
        <v>147</v>
      </c>
      <c r="C31" s="11" t="s">
        <v>147</v>
      </c>
      <c r="D31" s="11" t="s">
        <v>131</v>
      </c>
      <c r="E31" s="11" t="s">
        <v>148</v>
      </c>
      <c r="F31" s="5" t="s">
        <v>48</v>
      </c>
      <c r="G31" s="7" t="s">
        <v>61</v>
      </c>
      <c r="H31" s="12">
        <v>32</v>
      </c>
      <c r="I31" s="12">
        <v>1</v>
      </c>
      <c r="J31" s="12">
        <v>1</v>
      </c>
      <c r="K31" s="12">
        <v>17</v>
      </c>
      <c r="L31" s="12">
        <v>1</v>
      </c>
      <c r="M31" s="11">
        <f t="shared" si="0"/>
        <v>52</v>
      </c>
    </row>
    <row r="32" spans="1:13" ht="15.75" thickBot="1" x14ac:dyDescent="0.3">
      <c r="A32" s="10">
        <v>20241202</v>
      </c>
      <c r="B32" s="11" t="s">
        <v>147</v>
      </c>
      <c r="C32" s="11" t="s">
        <v>147</v>
      </c>
      <c r="D32" s="11" t="s">
        <v>131</v>
      </c>
      <c r="E32" s="11" t="s">
        <v>148</v>
      </c>
      <c r="F32" s="5" t="s">
        <v>62</v>
      </c>
      <c r="G32" s="7" t="s">
        <v>132</v>
      </c>
      <c r="H32" s="12">
        <v>17</v>
      </c>
      <c r="I32" s="12">
        <v>1</v>
      </c>
      <c r="J32" s="12"/>
      <c r="K32" s="12">
        <v>0</v>
      </c>
      <c r="L32" s="12"/>
      <c r="M32" s="11">
        <f t="shared" si="0"/>
        <v>18</v>
      </c>
    </row>
    <row r="33" spans="1:13" ht="15.75" thickBot="1" x14ac:dyDescent="0.3">
      <c r="A33" s="10">
        <v>20241202</v>
      </c>
      <c r="B33" s="11" t="s">
        <v>147</v>
      </c>
      <c r="C33" s="11" t="s">
        <v>147</v>
      </c>
      <c r="D33" s="11" t="s">
        <v>131</v>
      </c>
      <c r="E33" s="11" t="s">
        <v>148</v>
      </c>
      <c r="F33" s="5" t="s">
        <v>53</v>
      </c>
      <c r="G33" s="7" t="s">
        <v>63</v>
      </c>
      <c r="H33" s="12">
        <v>9</v>
      </c>
      <c r="I33" s="12">
        <v>1</v>
      </c>
      <c r="J33" s="12"/>
      <c r="K33" s="12"/>
      <c r="L33" s="12"/>
      <c r="M33" s="11">
        <f t="shared" si="0"/>
        <v>10</v>
      </c>
    </row>
    <row r="34" spans="1:13" ht="15.75" thickBot="1" x14ac:dyDescent="0.3">
      <c r="A34" s="10">
        <v>20241202</v>
      </c>
      <c r="B34" s="11" t="s">
        <v>147</v>
      </c>
      <c r="C34" s="11" t="s">
        <v>147</v>
      </c>
      <c r="D34" s="11" t="s">
        <v>131</v>
      </c>
      <c r="E34" s="11" t="s">
        <v>148</v>
      </c>
      <c r="F34" s="5" t="s">
        <v>64</v>
      </c>
      <c r="G34" s="7" t="s">
        <v>63</v>
      </c>
      <c r="H34" s="12">
        <v>8</v>
      </c>
      <c r="I34" s="12"/>
      <c r="J34" s="12"/>
      <c r="K34" s="12"/>
      <c r="L34" s="12"/>
      <c r="M34" s="11">
        <f t="shared" si="0"/>
        <v>8</v>
      </c>
    </row>
    <row r="35" spans="1:13" ht="15.75" thickBot="1" x14ac:dyDescent="0.3">
      <c r="A35" s="10">
        <v>20241202</v>
      </c>
      <c r="B35" s="11" t="s">
        <v>147</v>
      </c>
      <c r="C35" s="11" t="s">
        <v>147</v>
      </c>
      <c r="D35" s="11" t="s">
        <v>131</v>
      </c>
      <c r="E35" s="11" t="s">
        <v>148</v>
      </c>
      <c r="F35" s="5" t="s">
        <v>45</v>
      </c>
      <c r="G35" s="7" t="s">
        <v>65</v>
      </c>
      <c r="H35" s="12">
        <v>34</v>
      </c>
      <c r="I35" s="12"/>
      <c r="J35" s="12">
        <v>2</v>
      </c>
      <c r="K35" s="12">
        <v>10</v>
      </c>
      <c r="L35" s="12"/>
      <c r="M35" s="11">
        <f t="shared" si="0"/>
        <v>46</v>
      </c>
    </row>
    <row r="36" spans="1:13" ht="15.75" thickBot="1" x14ac:dyDescent="0.3">
      <c r="A36" s="10">
        <v>20241202</v>
      </c>
      <c r="B36" s="11" t="s">
        <v>147</v>
      </c>
      <c r="C36" s="11" t="s">
        <v>147</v>
      </c>
      <c r="D36" s="11" t="s">
        <v>131</v>
      </c>
      <c r="E36" s="11" t="s">
        <v>148</v>
      </c>
      <c r="F36" s="5" t="s">
        <v>66</v>
      </c>
      <c r="G36" s="7" t="s">
        <v>67</v>
      </c>
      <c r="H36" s="12">
        <v>21</v>
      </c>
      <c r="I36" s="12"/>
      <c r="J36" s="12">
        <v>1</v>
      </c>
      <c r="K36" s="12">
        <v>7</v>
      </c>
      <c r="L36" s="12">
        <v>3</v>
      </c>
      <c r="M36" s="11">
        <f t="shared" si="0"/>
        <v>32</v>
      </c>
    </row>
    <row r="37" spans="1:13" ht="15.75" thickBot="1" x14ac:dyDescent="0.3">
      <c r="A37" s="10">
        <v>20241202</v>
      </c>
      <c r="B37" s="11" t="s">
        <v>147</v>
      </c>
      <c r="C37" s="11" t="s">
        <v>147</v>
      </c>
      <c r="D37" s="11" t="s">
        <v>131</v>
      </c>
      <c r="E37" s="11" t="s">
        <v>148</v>
      </c>
      <c r="F37" s="5" t="s">
        <v>68</v>
      </c>
      <c r="G37" s="7" t="s">
        <v>69</v>
      </c>
      <c r="H37" s="12">
        <v>12</v>
      </c>
      <c r="I37" s="12"/>
      <c r="J37" s="12"/>
      <c r="K37" s="12">
        <v>4</v>
      </c>
      <c r="L37" s="12">
        <v>3</v>
      </c>
      <c r="M37" s="11">
        <f t="shared" si="0"/>
        <v>19</v>
      </c>
    </row>
    <row r="38" spans="1:13" ht="15.75" thickBot="1" x14ac:dyDescent="0.3">
      <c r="A38" s="10">
        <v>20241202</v>
      </c>
      <c r="B38" s="11" t="s">
        <v>147</v>
      </c>
      <c r="C38" s="11" t="s">
        <v>147</v>
      </c>
      <c r="D38" s="11" t="s">
        <v>131</v>
      </c>
      <c r="E38" s="11" t="s">
        <v>148</v>
      </c>
      <c r="F38" s="5" t="s">
        <v>70</v>
      </c>
      <c r="G38" s="7" t="s">
        <v>71</v>
      </c>
      <c r="H38" s="12">
        <v>18</v>
      </c>
      <c r="I38" s="12"/>
      <c r="J38" s="12"/>
      <c r="K38" s="12"/>
      <c r="L38" s="12"/>
      <c r="M38" s="11">
        <f t="shared" si="0"/>
        <v>18</v>
      </c>
    </row>
    <row r="39" spans="1:13" ht="15.75" thickBot="1" x14ac:dyDescent="0.3">
      <c r="A39" s="10">
        <v>20241202</v>
      </c>
      <c r="B39" s="11" t="s">
        <v>147</v>
      </c>
      <c r="C39" s="11" t="s">
        <v>147</v>
      </c>
      <c r="D39" s="11" t="s">
        <v>131</v>
      </c>
      <c r="E39" s="11" t="s">
        <v>148</v>
      </c>
      <c r="F39" s="5" t="s">
        <v>72</v>
      </c>
      <c r="G39" s="7" t="s">
        <v>71</v>
      </c>
      <c r="H39" s="12">
        <v>29</v>
      </c>
      <c r="I39" s="12"/>
      <c r="J39" s="12">
        <v>1</v>
      </c>
      <c r="K39" s="12">
        <v>18</v>
      </c>
      <c r="L39" s="12">
        <v>3</v>
      </c>
      <c r="M39" s="11">
        <f t="shared" si="0"/>
        <v>51</v>
      </c>
    </row>
    <row r="40" spans="1:13" ht="15.75" thickBot="1" x14ac:dyDescent="0.3">
      <c r="A40" s="10">
        <v>20241202</v>
      </c>
      <c r="B40" s="11" t="s">
        <v>147</v>
      </c>
      <c r="C40" s="11" t="s">
        <v>147</v>
      </c>
      <c r="D40" s="11" t="s">
        <v>131</v>
      </c>
      <c r="E40" s="11" t="s">
        <v>148</v>
      </c>
      <c r="F40" s="5" t="s">
        <v>29</v>
      </c>
      <c r="G40" s="7" t="s">
        <v>73</v>
      </c>
      <c r="H40" s="12">
        <v>34</v>
      </c>
      <c r="I40" s="12"/>
      <c r="J40" s="12">
        <v>3</v>
      </c>
      <c r="K40" s="12"/>
      <c r="L40" s="12"/>
      <c r="M40" s="11">
        <f t="shared" si="0"/>
        <v>37</v>
      </c>
    </row>
    <row r="41" spans="1:13" ht="15.75" thickBot="1" x14ac:dyDescent="0.3">
      <c r="A41" s="10">
        <v>20241202</v>
      </c>
      <c r="B41" s="11" t="s">
        <v>147</v>
      </c>
      <c r="C41" s="11" t="s">
        <v>147</v>
      </c>
      <c r="D41" s="11" t="s">
        <v>131</v>
      </c>
      <c r="E41" s="11" t="s">
        <v>148</v>
      </c>
      <c r="F41" s="5" t="s">
        <v>74</v>
      </c>
      <c r="G41" s="7" t="s">
        <v>73</v>
      </c>
      <c r="H41" s="12">
        <v>26</v>
      </c>
      <c r="I41" s="12"/>
      <c r="J41" s="12"/>
      <c r="K41" s="12"/>
      <c r="L41" s="12"/>
      <c r="M41" s="11">
        <f t="shared" si="0"/>
        <v>26</v>
      </c>
    </row>
    <row r="42" spans="1:13" ht="15.75" thickBot="1" x14ac:dyDescent="0.3">
      <c r="A42" s="10">
        <v>20241202</v>
      </c>
      <c r="B42" s="11" t="s">
        <v>147</v>
      </c>
      <c r="C42" s="11" t="s">
        <v>147</v>
      </c>
      <c r="D42" s="11" t="s">
        <v>131</v>
      </c>
      <c r="E42" s="11" t="s">
        <v>148</v>
      </c>
      <c r="F42" s="5" t="s">
        <v>75</v>
      </c>
      <c r="G42" s="7" t="s">
        <v>76</v>
      </c>
      <c r="H42" s="12">
        <v>16</v>
      </c>
      <c r="I42" s="12"/>
      <c r="J42" s="12">
        <v>1</v>
      </c>
      <c r="K42" s="12"/>
      <c r="L42" s="12"/>
      <c r="M42" s="11">
        <f t="shared" si="0"/>
        <v>17</v>
      </c>
    </row>
    <row r="43" spans="1:13" ht="15.75" thickBot="1" x14ac:dyDescent="0.3">
      <c r="A43" s="10">
        <v>20241202</v>
      </c>
      <c r="B43" s="11" t="s">
        <v>147</v>
      </c>
      <c r="C43" s="11" t="s">
        <v>147</v>
      </c>
      <c r="D43" s="11" t="s">
        <v>131</v>
      </c>
      <c r="E43" s="11" t="s">
        <v>148</v>
      </c>
      <c r="F43" s="5" t="s">
        <v>77</v>
      </c>
      <c r="G43" s="7" t="s">
        <v>78</v>
      </c>
      <c r="H43" s="12">
        <v>25</v>
      </c>
      <c r="I43" s="12"/>
      <c r="J43" s="12"/>
      <c r="K43" s="12">
        <v>11</v>
      </c>
      <c r="L43" s="12">
        <v>4</v>
      </c>
      <c r="M43" s="11">
        <f t="shared" si="0"/>
        <v>40</v>
      </c>
    </row>
    <row r="44" spans="1:13" ht="15.75" thickBot="1" x14ac:dyDescent="0.3">
      <c r="A44" s="10">
        <v>20241202</v>
      </c>
      <c r="B44" s="11" t="s">
        <v>147</v>
      </c>
      <c r="C44" s="11" t="s">
        <v>147</v>
      </c>
      <c r="D44" s="11" t="s">
        <v>131</v>
      </c>
      <c r="E44" s="11" t="s">
        <v>148</v>
      </c>
      <c r="F44" s="5" t="s">
        <v>79</v>
      </c>
      <c r="G44" s="7" t="s">
        <v>78</v>
      </c>
      <c r="H44" s="12">
        <v>18</v>
      </c>
      <c r="I44" s="12"/>
      <c r="J44" s="12">
        <v>1</v>
      </c>
      <c r="K44" s="12">
        <v>10</v>
      </c>
      <c r="L44" s="12">
        <v>2</v>
      </c>
      <c r="M44" s="11">
        <f t="shared" si="0"/>
        <v>31</v>
      </c>
    </row>
    <row r="45" spans="1:13" ht="15.75" thickBot="1" x14ac:dyDescent="0.3">
      <c r="A45" s="10">
        <v>20241202</v>
      </c>
      <c r="B45" s="11" t="s">
        <v>147</v>
      </c>
      <c r="C45" s="11" t="s">
        <v>147</v>
      </c>
      <c r="D45" s="11" t="s">
        <v>131</v>
      </c>
      <c r="E45" s="11" t="s">
        <v>148</v>
      </c>
      <c r="F45" s="5" t="s">
        <v>80</v>
      </c>
      <c r="G45" s="7" t="s">
        <v>81</v>
      </c>
      <c r="H45" s="12">
        <v>30</v>
      </c>
      <c r="I45" s="12"/>
      <c r="J45" s="12">
        <v>2</v>
      </c>
      <c r="K45" s="12">
        <v>9</v>
      </c>
      <c r="L45" s="12">
        <v>2</v>
      </c>
      <c r="M45" s="11">
        <f t="shared" si="0"/>
        <v>43</v>
      </c>
    </row>
    <row r="46" spans="1:13" ht="15.75" thickBot="1" x14ac:dyDescent="0.3">
      <c r="A46" s="10">
        <v>20241202</v>
      </c>
      <c r="B46" s="11" t="s">
        <v>147</v>
      </c>
      <c r="C46" s="11" t="s">
        <v>147</v>
      </c>
      <c r="D46" s="11" t="s">
        <v>131</v>
      </c>
      <c r="E46" s="11" t="s">
        <v>148</v>
      </c>
      <c r="F46" s="5" t="s">
        <v>82</v>
      </c>
      <c r="G46" s="7" t="s">
        <v>83</v>
      </c>
      <c r="H46" s="12">
        <v>12</v>
      </c>
      <c r="I46" s="12"/>
      <c r="J46" s="12">
        <v>2</v>
      </c>
      <c r="K46" s="12">
        <v>16</v>
      </c>
      <c r="L46" s="12"/>
      <c r="M46" s="11">
        <f t="shared" si="0"/>
        <v>30</v>
      </c>
    </row>
    <row r="47" spans="1:13" ht="15.75" thickBot="1" x14ac:dyDescent="0.3">
      <c r="A47" s="10">
        <v>20241202</v>
      </c>
      <c r="B47" s="11" t="s">
        <v>147</v>
      </c>
      <c r="C47" s="11" t="s">
        <v>147</v>
      </c>
      <c r="D47" s="11" t="s">
        <v>131</v>
      </c>
      <c r="E47" s="11" t="s">
        <v>148</v>
      </c>
      <c r="F47" s="5" t="s">
        <v>84</v>
      </c>
      <c r="G47" s="7" t="s">
        <v>85</v>
      </c>
      <c r="H47" s="12">
        <v>20</v>
      </c>
      <c r="I47" s="12"/>
      <c r="J47" s="12"/>
      <c r="K47" s="12"/>
      <c r="L47" s="12"/>
      <c r="M47" s="11">
        <f t="shared" si="0"/>
        <v>20</v>
      </c>
    </row>
    <row r="48" spans="1:13" ht="15.75" thickBot="1" x14ac:dyDescent="0.3">
      <c r="A48" s="10">
        <v>20241202</v>
      </c>
      <c r="B48" s="11" t="s">
        <v>147</v>
      </c>
      <c r="C48" s="11" t="s">
        <v>147</v>
      </c>
      <c r="D48" s="11" t="s">
        <v>131</v>
      </c>
      <c r="E48" s="11" t="s">
        <v>148</v>
      </c>
      <c r="F48" s="5" t="s">
        <v>86</v>
      </c>
      <c r="G48" s="7" t="s">
        <v>85</v>
      </c>
      <c r="H48" s="12">
        <v>26</v>
      </c>
      <c r="I48" s="12"/>
      <c r="J48" s="12">
        <v>2</v>
      </c>
      <c r="K48" s="12">
        <v>8</v>
      </c>
      <c r="L48" s="12">
        <v>2</v>
      </c>
      <c r="M48" s="11">
        <f t="shared" si="0"/>
        <v>38</v>
      </c>
    </row>
    <row r="49" spans="1:13" ht="15.75" thickBot="1" x14ac:dyDescent="0.3">
      <c r="A49" s="10">
        <v>20241202</v>
      </c>
      <c r="B49" s="11" t="s">
        <v>147</v>
      </c>
      <c r="C49" s="11" t="s">
        <v>147</v>
      </c>
      <c r="D49" s="11" t="s">
        <v>131</v>
      </c>
      <c r="E49" s="11" t="s">
        <v>148</v>
      </c>
      <c r="F49" s="5" t="s">
        <v>87</v>
      </c>
      <c r="G49" s="7" t="s">
        <v>85</v>
      </c>
      <c r="H49" s="12">
        <v>20</v>
      </c>
      <c r="I49" s="12">
        <v>1</v>
      </c>
      <c r="J49" s="12">
        <v>2</v>
      </c>
      <c r="K49" s="12">
        <v>9</v>
      </c>
      <c r="L49" s="12">
        <v>5</v>
      </c>
      <c r="M49" s="11">
        <f t="shared" si="0"/>
        <v>37</v>
      </c>
    </row>
    <row r="50" spans="1:13" ht="15.75" thickBot="1" x14ac:dyDescent="0.3">
      <c r="A50" s="10">
        <v>20241202</v>
      </c>
      <c r="B50" s="11" t="s">
        <v>147</v>
      </c>
      <c r="C50" s="11" t="s">
        <v>147</v>
      </c>
      <c r="D50" s="11" t="s">
        <v>131</v>
      </c>
      <c r="E50" s="11" t="s">
        <v>148</v>
      </c>
      <c r="F50" s="5" t="s">
        <v>53</v>
      </c>
      <c r="G50" s="7" t="s">
        <v>85</v>
      </c>
      <c r="H50" s="12">
        <v>17</v>
      </c>
      <c r="I50" s="12"/>
      <c r="J50" s="12">
        <v>1</v>
      </c>
      <c r="K50" s="12"/>
      <c r="L50" s="12"/>
      <c r="M50" s="11">
        <f t="shared" si="0"/>
        <v>18</v>
      </c>
    </row>
    <row r="51" spans="1:13" ht="15.75" thickBot="1" x14ac:dyDescent="0.3">
      <c r="A51" s="10">
        <v>20241202</v>
      </c>
      <c r="B51" s="11" t="s">
        <v>147</v>
      </c>
      <c r="C51" s="11" t="s">
        <v>147</v>
      </c>
      <c r="D51" s="11" t="s">
        <v>131</v>
      </c>
      <c r="E51" s="11" t="s">
        <v>148</v>
      </c>
      <c r="F51" s="5" t="s">
        <v>39</v>
      </c>
      <c r="G51" s="7" t="s">
        <v>88</v>
      </c>
      <c r="H51" s="12">
        <v>26</v>
      </c>
      <c r="I51" s="12">
        <v>1</v>
      </c>
      <c r="J51" s="12">
        <v>1</v>
      </c>
      <c r="K51" s="12">
        <v>16</v>
      </c>
      <c r="L51" s="12">
        <v>1</v>
      </c>
      <c r="M51" s="11">
        <f t="shared" si="0"/>
        <v>45</v>
      </c>
    </row>
    <row r="52" spans="1:13" ht="15.75" thickBot="1" x14ac:dyDescent="0.3">
      <c r="A52" s="10">
        <v>20241202</v>
      </c>
      <c r="B52" s="11" t="s">
        <v>147</v>
      </c>
      <c r="C52" s="11" t="s">
        <v>147</v>
      </c>
      <c r="D52" s="11" t="s">
        <v>131</v>
      </c>
      <c r="E52" s="11" t="s">
        <v>148</v>
      </c>
      <c r="F52" s="5" t="s">
        <v>89</v>
      </c>
      <c r="G52" s="7" t="s">
        <v>88</v>
      </c>
      <c r="H52" s="12">
        <v>35</v>
      </c>
      <c r="I52" s="12"/>
      <c r="J52" s="12">
        <v>2</v>
      </c>
      <c r="K52" s="12"/>
      <c r="L52" s="12"/>
      <c r="M52" s="11">
        <f t="shared" si="0"/>
        <v>37</v>
      </c>
    </row>
    <row r="53" spans="1:13" ht="15.75" thickBot="1" x14ac:dyDescent="0.3">
      <c r="A53" s="10">
        <v>20241202</v>
      </c>
      <c r="B53" s="11" t="s">
        <v>147</v>
      </c>
      <c r="C53" s="11" t="s">
        <v>147</v>
      </c>
      <c r="D53" s="11" t="s">
        <v>131</v>
      </c>
      <c r="E53" s="11" t="s">
        <v>148</v>
      </c>
      <c r="F53" s="5" t="s">
        <v>90</v>
      </c>
      <c r="G53" s="7" t="s">
        <v>88</v>
      </c>
      <c r="H53" s="12">
        <v>26</v>
      </c>
      <c r="I53" s="12">
        <v>1</v>
      </c>
      <c r="J53" s="12">
        <v>2</v>
      </c>
      <c r="K53" s="12">
        <v>10</v>
      </c>
      <c r="L53" s="12">
        <v>1</v>
      </c>
      <c r="M53" s="11">
        <f t="shared" si="0"/>
        <v>40</v>
      </c>
    </row>
    <row r="54" spans="1:13" ht="15.75" thickBot="1" x14ac:dyDescent="0.3">
      <c r="A54" s="10">
        <v>20241202</v>
      </c>
      <c r="B54" s="11" t="s">
        <v>147</v>
      </c>
      <c r="C54" s="11" t="s">
        <v>147</v>
      </c>
      <c r="D54" s="11" t="s">
        <v>131</v>
      </c>
      <c r="E54" s="11" t="s">
        <v>148</v>
      </c>
      <c r="F54" s="5" t="s">
        <v>91</v>
      </c>
      <c r="G54" s="7" t="s">
        <v>88</v>
      </c>
      <c r="H54" s="12">
        <v>13</v>
      </c>
      <c r="I54" s="12"/>
      <c r="J54" s="12"/>
      <c r="K54" s="12"/>
      <c r="L54" s="12"/>
      <c r="M54" s="11">
        <f t="shared" si="0"/>
        <v>13</v>
      </c>
    </row>
    <row r="55" spans="1:13" ht="15.75" thickBot="1" x14ac:dyDescent="0.3">
      <c r="A55" s="10">
        <v>20241202</v>
      </c>
      <c r="B55" s="11" t="s">
        <v>147</v>
      </c>
      <c r="C55" s="11" t="s">
        <v>147</v>
      </c>
      <c r="D55" s="11" t="s">
        <v>131</v>
      </c>
      <c r="E55" s="11" t="s">
        <v>148</v>
      </c>
      <c r="F55" s="5" t="s">
        <v>92</v>
      </c>
      <c r="G55" s="7" t="s">
        <v>88</v>
      </c>
      <c r="H55" s="12">
        <v>19</v>
      </c>
      <c r="I55" s="12"/>
      <c r="J55" s="12">
        <v>3</v>
      </c>
      <c r="K55" s="12">
        <v>10</v>
      </c>
      <c r="L55" s="12">
        <v>4</v>
      </c>
      <c r="M55" s="11">
        <f t="shared" si="0"/>
        <v>36</v>
      </c>
    </row>
    <row r="56" spans="1:13" ht="15.75" thickBot="1" x14ac:dyDescent="0.3">
      <c r="A56" s="10">
        <v>20241202</v>
      </c>
      <c r="B56" s="11" t="s">
        <v>147</v>
      </c>
      <c r="C56" s="11" t="s">
        <v>147</v>
      </c>
      <c r="D56" s="11" t="s">
        <v>131</v>
      </c>
      <c r="E56" s="11" t="s">
        <v>148</v>
      </c>
      <c r="F56" s="5" t="s">
        <v>93</v>
      </c>
      <c r="G56" s="7" t="s">
        <v>88</v>
      </c>
      <c r="H56" s="12">
        <v>9</v>
      </c>
      <c r="I56" s="12"/>
      <c r="J56" s="12"/>
      <c r="K56" s="12"/>
      <c r="L56" s="12"/>
      <c r="M56" s="11">
        <f t="shared" si="0"/>
        <v>9</v>
      </c>
    </row>
    <row r="57" spans="1:13" ht="15.75" thickBot="1" x14ac:dyDescent="0.3">
      <c r="A57" s="10">
        <v>20241202</v>
      </c>
      <c r="B57" s="11" t="s">
        <v>147</v>
      </c>
      <c r="C57" s="11" t="s">
        <v>147</v>
      </c>
      <c r="D57" s="11" t="s">
        <v>131</v>
      </c>
      <c r="E57" s="11" t="s">
        <v>148</v>
      </c>
      <c r="F57" s="5" t="s">
        <v>94</v>
      </c>
      <c r="G57" s="7" t="s">
        <v>88</v>
      </c>
      <c r="H57" s="12">
        <v>20</v>
      </c>
      <c r="I57" s="12"/>
      <c r="J57" s="12">
        <v>2</v>
      </c>
      <c r="K57" s="12">
        <v>12</v>
      </c>
      <c r="L57" s="12">
        <v>4</v>
      </c>
      <c r="M57" s="11">
        <f t="shared" si="0"/>
        <v>38</v>
      </c>
    </row>
    <row r="58" spans="1:13" ht="15.75" thickBot="1" x14ac:dyDescent="0.3">
      <c r="A58" s="10">
        <v>20241202</v>
      </c>
      <c r="B58" s="11" t="s">
        <v>147</v>
      </c>
      <c r="C58" s="11" t="s">
        <v>147</v>
      </c>
      <c r="D58" s="11" t="s">
        <v>131</v>
      </c>
      <c r="E58" s="11" t="s">
        <v>148</v>
      </c>
      <c r="F58" s="5" t="s">
        <v>95</v>
      </c>
      <c r="G58" s="7" t="s">
        <v>88</v>
      </c>
      <c r="H58" s="12">
        <v>33</v>
      </c>
      <c r="I58" s="12"/>
      <c r="J58" s="12">
        <v>4</v>
      </c>
      <c r="K58" s="12">
        <v>12</v>
      </c>
      <c r="L58" s="12">
        <v>1</v>
      </c>
      <c r="M58" s="11">
        <f t="shared" si="0"/>
        <v>50</v>
      </c>
    </row>
    <row r="59" spans="1:13" ht="15.75" thickBot="1" x14ac:dyDescent="0.3">
      <c r="A59" s="10">
        <v>20241202</v>
      </c>
      <c r="B59" s="11" t="s">
        <v>147</v>
      </c>
      <c r="C59" s="11" t="s">
        <v>147</v>
      </c>
      <c r="D59" s="11" t="s">
        <v>131</v>
      </c>
      <c r="E59" s="11" t="s">
        <v>148</v>
      </c>
      <c r="F59" s="5" t="s">
        <v>29</v>
      </c>
      <c r="G59" s="7" t="s">
        <v>88</v>
      </c>
      <c r="H59" s="12">
        <v>41</v>
      </c>
      <c r="I59" s="12"/>
      <c r="J59" s="12">
        <v>2</v>
      </c>
      <c r="K59" s="12">
        <v>18</v>
      </c>
      <c r="L59" s="12">
        <v>2</v>
      </c>
      <c r="M59" s="11">
        <f t="shared" si="0"/>
        <v>63</v>
      </c>
    </row>
    <row r="60" spans="1:13" ht="15.75" thickBot="1" x14ac:dyDescent="0.3">
      <c r="A60" s="10">
        <v>20241202</v>
      </c>
      <c r="B60" s="11" t="s">
        <v>147</v>
      </c>
      <c r="C60" s="11" t="s">
        <v>147</v>
      </c>
      <c r="D60" s="11" t="s">
        <v>131</v>
      </c>
      <c r="E60" s="11" t="s">
        <v>148</v>
      </c>
      <c r="F60" s="5" t="s">
        <v>96</v>
      </c>
      <c r="G60" s="7" t="s">
        <v>88</v>
      </c>
      <c r="H60" s="12">
        <v>28</v>
      </c>
      <c r="I60" s="12"/>
      <c r="J60" s="12">
        <v>2</v>
      </c>
      <c r="K60" s="12">
        <v>8</v>
      </c>
      <c r="L60" s="12">
        <v>3</v>
      </c>
      <c r="M60" s="11">
        <f t="shared" si="0"/>
        <v>41</v>
      </c>
    </row>
    <row r="61" spans="1:13" ht="15.75" thickBot="1" x14ac:dyDescent="0.3">
      <c r="A61" s="10">
        <v>20241202</v>
      </c>
      <c r="B61" s="11" t="s">
        <v>147</v>
      </c>
      <c r="C61" s="11" t="s">
        <v>147</v>
      </c>
      <c r="D61" s="11" t="s">
        <v>131</v>
      </c>
      <c r="E61" s="11" t="s">
        <v>148</v>
      </c>
      <c r="F61" s="5" t="s">
        <v>89</v>
      </c>
      <c r="G61" s="7" t="s">
        <v>97</v>
      </c>
      <c r="H61" s="12">
        <v>27</v>
      </c>
      <c r="I61" s="12"/>
      <c r="J61" s="12"/>
      <c r="K61" s="12"/>
      <c r="L61" s="12"/>
      <c r="M61" s="11">
        <f t="shared" si="0"/>
        <v>27</v>
      </c>
    </row>
    <row r="62" spans="1:13" ht="15.75" thickBot="1" x14ac:dyDescent="0.3">
      <c r="A62" s="10">
        <v>20241202</v>
      </c>
      <c r="B62" s="11" t="s">
        <v>147</v>
      </c>
      <c r="C62" s="11" t="s">
        <v>147</v>
      </c>
      <c r="D62" s="11" t="s">
        <v>131</v>
      </c>
      <c r="E62" s="11" t="s">
        <v>148</v>
      </c>
      <c r="F62" s="5" t="s">
        <v>45</v>
      </c>
      <c r="G62" s="7" t="s">
        <v>98</v>
      </c>
      <c r="H62" s="12">
        <v>28</v>
      </c>
      <c r="I62" s="12"/>
      <c r="J62" s="12">
        <v>4</v>
      </c>
      <c r="K62" s="12">
        <v>12</v>
      </c>
      <c r="L62" s="12">
        <v>2</v>
      </c>
      <c r="M62" s="11">
        <f t="shared" si="0"/>
        <v>46</v>
      </c>
    </row>
    <row r="63" spans="1:13" ht="15.75" thickBot="1" x14ac:dyDescent="0.3">
      <c r="A63" s="10">
        <v>20241202</v>
      </c>
      <c r="B63" s="11" t="s">
        <v>147</v>
      </c>
      <c r="C63" s="11" t="s">
        <v>147</v>
      </c>
      <c r="D63" s="11" t="s">
        <v>131</v>
      </c>
      <c r="E63" s="11" t="s">
        <v>148</v>
      </c>
      <c r="F63" s="5" t="s">
        <v>53</v>
      </c>
      <c r="G63" s="7" t="s">
        <v>99</v>
      </c>
      <c r="H63" s="12">
        <v>32</v>
      </c>
      <c r="I63" s="12"/>
      <c r="J63" s="12">
        <v>2</v>
      </c>
      <c r="K63" s="12"/>
      <c r="L63" s="12"/>
      <c r="M63" s="11">
        <f t="shared" si="0"/>
        <v>34</v>
      </c>
    </row>
    <row r="64" spans="1:13" ht="15.75" thickBot="1" x14ac:dyDescent="0.3">
      <c r="A64" s="10">
        <v>20241202</v>
      </c>
      <c r="B64" s="11" t="s">
        <v>147</v>
      </c>
      <c r="C64" s="11" t="s">
        <v>147</v>
      </c>
      <c r="D64" s="11" t="s">
        <v>131</v>
      </c>
      <c r="E64" s="11" t="s">
        <v>148</v>
      </c>
      <c r="F64" s="5" t="s">
        <v>95</v>
      </c>
      <c r="G64" s="7" t="s">
        <v>99</v>
      </c>
      <c r="H64" s="12">
        <v>27</v>
      </c>
      <c r="I64" s="12"/>
      <c r="J64" s="12">
        <v>2</v>
      </c>
      <c r="K64" s="12">
        <v>14</v>
      </c>
      <c r="L64" s="12">
        <v>6</v>
      </c>
      <c r="M64" s="11">
        <f t="shared" si="0"/>
        <v>49</v>
      </c>
    </row>
    <row r="65" spans="1:13" ht="15.75" thickBot="1" x14ac:dyDescent="0.3">
      <c r="A65" s="10">
        <v>20241202</v>
      </c>
      <c r="B65" s="11" t="s">
        <v>147</v>
      </c>
      <c r="C65" s="11" t="s">
        <v>147</v>
      </c>
      <c r="D65" s="11" t="s">
        <v>131</v>
      </c>
      <c r="E65" s="11" t="s">
        <v>148</v>
      </c>
      <c r="F65" s="5" t="s">
        <v>100</v>
      </c>
      <c r="G65" s="7" t="s">
        <v>99</v>
      </c>
      <c r="H65" s="12">
        <v>32</v>
      </c>
      <c r="I65" s="12"/>
      <c r="J65" s="12">
        <v>1</v>
      </c>
      <c r="K65" s="12"/>
      <c r="L65" s="12"/>
      <c r="M65" s="11">
        <f t="shared" si="0"/>
        <v>33</v>
      </c>
    </row>
    <row r="66" spans="1:13" ht="15.75" thickBot="1" x14ac:dyDescent="0.3">
      <c r="A66" s="10">
        <v>20241202</v>
      </c>
      <c r="B66" s="11" t="s">
        <v>147</v>
      </c>
      <c r="C66" s="11" t="s">
        <v>147</v>
      </c>
      <c r="D66" s="11" t="s">
        <v>131</v>
      </c>
      <c r="E66" s="11" t="s">
        <v>148</v>
      </c>
      <c r="F66" s="5" t="s">
        <v>66</v>
      </c>
      <c r="G66" s="7" t="s">
        <v>99</v>
      </c>
      <c r="H66" s="12">
        <v>13</v>
      </c>
      <c r="I66" s="12"/>
      <c r="J66" s="12">
        <v>1</v>
      </c>
      <c r="K66" s="12"/>
      <c r="L66" s="12"/>
      <c r="M66" s="11">
        <f t="shared" si="0"/>
        <v>14</v>
      </c>
    </row>
    <row r="67" spans="1:13" ht="15.75" thickBot="1" x14ac:dyDescent="0.3">
      <c r="A67" s="10">
        <v>20241202</v>
      </c>
      <c r="B67" s="11" t="s">
        <v>147</v>
      </c>
      <c r="C67" s="11" t="s">
        <v>147</v>
      </c>
      <c r="D67" s="11" t="s">
        <v>131</v>
      </c>
      <c r="E67" s="11" t="s">
        <v>148</v>
      </c>
      <c r="F67" s="5" t="s">
        <v>96</v>
      </c>
      <c r="G67" s="7" t="s">
        <v>99</v>
      </c>
      <c r="H67" s="12">
        <v>28</v>
      </c>
      <c r="I67" s="12"/>
      <c r="J67" s="12">
        <v>3</v>
      </c>
      <c r="K67" s="12"/>
      <c r="L67" s="12"/>
      <c r="M67" s="11">
        <f t="shared" si="0"/>
        <v>31</v>
      </c>
    </row>
    <row r="68" spans="1:13" ht="15.75" thickBot="1" x14ac:dyDescent="0.3">
      <c r="A68" s="10">
        <v>20241202</v>
      </c>
      <c r="B68" s="11" t="s">
        <v>147</v>
      </c>
      <c r="C68" s="11" t="s">
        <v>147</v>
      </c>
      <c r="D68" s="11" t="s">
        <v>131</v>
      </c>
      <c r="E68" s="11" t="s">
        <v>148</v>
      </c>
      <c r="F68" s="5" t="s">
        <v>101</v>
      </c>
      <c r="G68" s="7" t="s">
        <v>138</v>
      </c>
      <c r="H68" s="12">
        <v>45</v>
      </c>
      <c r="I68" s="12">
        <v>1</v>
      </c>
      <c r="J68" s="12">
        <v>1</v>
      </c>
      <c r="K68" s="12">
        <v>12</v>
      </c>
      <c r="L68" s="12">
        <v>4</v>
      </c>
      <c r="M68" s="11">
        <f t="shared" si="0"/>
        <v>63</v>
      </c>
    </row>
    <row r="69" spans="1:13" ht="15.75" thickBot="1" x14ac:dyDescent="0.3">
      <c r="A69" s="10">
        <v>20241202</v>
      </c>
      <c r="B69" s="11" t="s">
        <v>147</v>
      </c>
      <c r="C69" s="11" t="s">
        <v>147</v>
      </c>
      <c r="D69" s="11" t="s">
        <v>131</v>
      </c>
      <c r="E69" s="11" t="s">
        <v>148</v>
      </c>
      <c r="F69" s="5" t="s">
        <v>102</v>
      </c>
      <c r="G69" s="7" t="s">
        <v>138</v>
      </c>
      <c r="H69" s="12">
        <v>29</v>
      </c>
      <c r="I69" s="12"/>
      <c r="J69" s="12">
        <v>2</v>
      </c>
      <c r="K69" s="12"/>
      <c r="L69" s="12"/>
      <c r="M69" s="11">
        <f t="shared" ref="M69:M96" si="1">SUM(H69:L69)</f>
        <v>31</v>
      </c>
    </row>
    <row r="70" spans="1:13" ht="15.75" thickBot="1" x14ac:dyDescent="0.3">
      <c r="A70" s="10">
        <v>20241202</v>
      </c>
      <c r="B70" s="11" t="s">
        <v>147</v>
      </c>
      <c r="C70" s="11" t="s">
        <v>147</v>
      </c>
      <c r="D70" s="11" t="s">
        <v>131</v>
      </c>
      <c r="E70" s="11" t="s">
        <v>148</v>
      </c>
      <c r="F70" s="5" t="s">
        <v>103</v>
      </c>
      <c r="G70" s="7" t="s">
        <v>105</v>
      </c>
      <c r="H70" s="12">
        <v>23</v>
      </c>
      <c r="I70" s="12"/>
      <c r="J70" s="12">
        <v>3</v>
      </c>
      <c r="K70" s="12"/>
      <c r="L70" s="12"/>
      <c r="M70" s="11">
        <f t="shared" si="1"/>
        <v>26</v>
      </c>
    </row>
    <row r="71" spans="1:13" ht="15.75" thickBot="1" x14ac:dyDescent="0.3">
      <c r="A71" s="10">
        <v>20241202</v>
      </c>
      <c r="B71" s="11" t="s">
        <v>147</v>
      </c>
      <c r="C71" s="11" t="s">
        <v>147</v>
      </c>
      <c r="D71" s="11" t="s">
        <v>131</v>
      </c>
      <c r="E71" s="11" t="s">
        <v>148</v>
      </c>
      <c r="F71" s="5" t="s">
        <v>47</v>
      </c>
      <c r="G71" s="7" t="s">
        <v>105</v>
      </c>
      <c r="H71" s="12">
        <v>22</v>
      </c>
      <c r="I71" s="12"/>
      <c r="J71" s="12"/>
      <c r="K71" s="12">
        <v>11</v>
      </c>
      <c r="L71" s="12">
        <v>4</v>
      </c>
      <c r="M71" s="11">
        <f t="shared" si="1"/>
        <v>37</v>
      </c>
    </row>
    <row r="72" spans="1:13" ht="15.75" thickBot="1" x14ac:dyDescent="0.3">
      <c r="A72" s="10">
        <v>20241202</v>
      </c>
      <c r="B72" s="11" t="s">
        <v>147</v>
      </c>
      <c r="C72" s="11" t="s">
        <v>147</v>
      </c>
      <c r="D72" s="11" t="s">
        <v>131</v>
      </c>
      <c r="E72" s="11" t="s">
        <v>148</v>
      </c>
      <c r="F72" s="5" t="s">
        <v>104</v>
      </c>
      <c r="G72" s="7" t="s">
        <v>105</v>
      </c>
      <c r="H72" s="12">
        <v>42</v>
      </c>
      <c r="I72" s="12"/>
      <c r="J72" s="12">
        <v>3</v>
      </c>
      <c r="K72" s="12">
        <v>7</v>
      </c>
      <c r="L72" s="12">
        <v>7</v>
      </c>
      <c r="M72" s="11">
        <f t="shared" si="1"/>
        <v>59</v>
      </c>
    </row>
    <row r="73" spans="1:13" ht="15.75" thickBot="1" x14ac:dyDescent="0.3">
      <c r="A73" s="10">
        <v>20241202</v>
      </c>
      <c r="B73" s="11" t="s">
        <v>147</v>
      </c>
      <c r="C73" s="11" t="s">
        <v>147</v>
      </c>
      <c r="D73" s="11" t="s">
        <v>131</v>
      </c>
      <c r="E73" s="11" t="s">
        <v>148</v>
      </c>
      <c r="F73" s="5" t="s">
        <v>106</v>
      </c>
      <c r="G73" s="7" t="s">
        <v>105</v>
      </c>
      <c r="H73" s="12">
        <v>28</v>
      </c>
      <c r="I73" s="12"/>
      <c r="J73" s="12">
        <v>1</v>
      </c>
      <c r="K73" s="12">
        <v>4</v>
      </c>
      <c r="L73" s="12">
        <v>7</v>
      </c>
      <c r="M73" s="11">
        <f t="shared" si="1"/>
        <v>40</v>
      </c>
    </row>
    <row r="74" spans="1:13" ht="15.75" thickBot="1" x14ac:dyDescent="0.3">
      <c r="A74" s="10">
        <v>20241202</v>
      </c>
      <c r="B74" s="11" t="s">
        <v>147</v>
      </c>
      <c r="C74" s="11" t="s">
        <v>147</v>
      </c>
      <c r="D74" s="11" t="s">
        <v>131</v>
      </c>
      <c r="E74" s="11" t="s">
        <v>148</v>
      </c>
      <c r="F74" s="5" t="s">
        <v>107</v>
      </c>
      <c r="G74" s="7" t="s">
        <v>105</v>
      </c>
      <c r="H74" s="12">
        <v>21</v>
      </c>
      <c r="I74" s="12"/>
      <c r="J74" s="12">
        <v>1</v>
      </c>
      <c r="K74" s="12">
        <v>10</v>
      </c>
      <c r="L74" s="12">
        <v>5</v>
      </c>
      <c r="M74" s="11">
        <f t="shared" si="1"/>
        <v>37</v>
      </c>
    </row>
    <row r="75" spans="1:13" ht="15.75" thickBot="1" x14ac:dyDescent="0.3">
      <c r="A75" s="10">
        <v>20241202</v>
      </c>
      <c r="B75" s="11" t="s">
        <v>147</v>
      </c>
      <c r="C75" s="11" t="s">
        <v>147</v>
      </c>
      <c r="D75" s="11" t="s">
        <v>131</v>
      </c>
      <c r="E75" s="11" t="s">
        <v>148</v>
      </c>
      <c r="F75" s="5" t="s">
        <v>47</v>
      </c>
      <c r="G75" s="7" t="s">
        <v>108</v>
      </c>
      <c r="H75" s="12">
        <v>9</v>
      </c>
      <c r="I75" s="12"/>
      <c r="J75" s="12"/>
      <c r="K75" s="12"/>
      <c r="L75" s="12"/>
      <c r="M75" s="11">
        <f t="shared" si="1"/>
        <v>9</v>
      </c>
    </row>
    <row r="76" spans="1:13" ht="15.75" thickBot="1" x14ac:dyDescent="0.3">
      <c r="A76" s="10">
        <v>20241202</v>
      </c>
      <c r="B76" s="11" t="s">
        <v>147</v>
      </c>
      <c r="C76" s="11" t="s">
        <v>147</v>
      </c>
      <c r="D76" s="11" t="s">
        <v>131</v>
      </c>
      <c r="E76" s="11" t="s">
        <v>148</v>
      </c>
      <c r="F76" s="6" t="s">
        <v>75</v>
      </c>
      <c r="G76" s="8" t="s">
        <v>109</v>
      </c>
      <c r="H76" s="12">
        <v>9</v>
      </c>
      <c r="I76" s="12"/>
      <c r="J76" s="12"/>
      <c r="K76" s="12"/>
      <c r="L76" s="12"/>
      <c r="M76" s="11">
        <f t="shared" si="1"/>
        <v>9</v>
      </c>
    </row>
    <row r="77" spans="1:13" ht="15.75" thickBot="1" x14ac:dyDescent="0.3">
      <c r="A77" s="10">
        <v>20241202</v>
      </c>
      <c r="B77" s="11" t="s">
        <v>147</v>
      </c>
      <c r="C77" s="11" t="s">
        <v>147</v>
      </c>
      <c r="D77" s="11" t="s">
        <v>131</v>
      </c>
      <c r="E77" s="11" t="s">
        <v>148</v>
      </c>
      <c r="F77" s="5" t="s">
        <v>91</v>
      </c>
      <c r="G77" s="7" t="s">
        <v>110</v>
      </c>
      <c r="H77" s="12">
        <v>18</v>
      </c>
      <c r="I77" s="12"/>
      <c r="J77" s="12">
        <v>3</v>
      </c>
      <c r="K77" s="12"/>
      <c r="L77" s="12"/>
      <c r="M77" s="11">
        <f t="shared" si="1"/>
        <v>21</v>
      </c>
    </row>
    <row r="78" spans="1:13" ht="15.75" thickBot="1" x14ac:dyDescent="0.3">
      <c r="A78" s="10">
        <v>20241202</v>
      </c>
      <c r="B78" s="11" t="s">
        <v>147</v>
      </c>
      <c r="C78" s="11" t="s">
        <v>147</v>
      </c>
      <c r="D78" s="11" t="s">
        <v>131</v>
      </c>
      <c r="E78" s="11" t="s">
        <v>148</v>
      </c>
      <c r="F78" s="5" t="s">
        <v>38</v>
      </c>
      <c r="G78" s="7" t="s">
        <v>111</v>
      </c>
      <c r="H78" s="12">
        <v>19</v>
      </c>
      <c r="I78" s="12"/>
      <c r="J78" s="12"/>
      <c r="K78" s="12"/>
      <c r="L78" s="12"/>
      <c r="M78" s="11">
        <f t="shared" si="1"/>
        <v>19</v>
      </c>
    </row>
    <row r="79" spans="1:13" ht="15.75" thickBot="1" x14ac:dyDescent="0.3">
      <c r="A79" s="10">
        <v>20241202</v>
      </c>
      <c r="B79" s="11" t="s">
        <v>147</v>
      </c>
      <c r="C79" s="11" t="s">
        <v>147</v>
      </c>
      <c r="D79" s="11" t="s">
        <v>131</v>
      </c>
      <c r="E79" s="11" t="s">
        <v>148</v>
      </c>
      <c r="F79" s="5" t="s">
        <v>53</v>
      </c>
      <c r="G79" s="7" t="s">
        <v>112</v>
      </c>
      <c r="H79" s="12">
        <v>17</v>
      </c>
      <c r="I79" s="12">
        <v>1</v>
      </c>
      <c r="J79" s="12">
        <v>5</v>
      </c>
      <c r="K79" s="12">
        <v>8</v>
      </c>
      <c r="L79" s="12">
        <v>1</v>
      </c>
      <c r="M79" s="11">
        <f t="shared" si="1"/>
        <v>32</v>
      </c>
    </row>
    <row r="80" spans="1:13" ht="15.75" thickBot="1" x14ac:dyDescent="0.3">
      <c r="A80" s="10">
        <v>20241202</v>
      </c>
      <c r="B80" s="11" t="s">
        <v>147</v>
      </c>
      <c r="C80" s="11" t="s">
        <v>147</v>
      </c>
      <c r="D80" s="11" t="s">
        <v>131</v>
      </c>
      <c r="E80" s="11" t="s">
        <v>148</v>
      </c>
      <c r="F80" s="5" t="s">
        <v>47</v>
      </c>
      <c r="G80" s="7" t="s">
        <v>113</v>
      </c>
      <c r="H80" s="12">
        <v>8</v>
      </c>
      <c r="I80" s="12"/>
      <c r="J80" s="12"/>
      <c r="K80" s="12"/>
      <c r="L80" s="12"/>
      <c r="M80" s="11">
        <f t="shared" si="1"/>
        <v>8</v>
      </c>
    </row>
    <row r="81" spans="1:13" ht="15.75" thickBot="1" x14ac:dyDescent="0.3">
      <c r="A81" s="10">
        <v>20241202</v>
      </c>
      <c r="B81" s="11" t="s">
        <v>147</v>
      </c>
      <c r="C81" s="11" t="s">
        <v>147</v>
      </c>
      <c r="D81" s="11" t="s">
        <v>131</v>
      </c>
      <c r="E81" s="11" t="s">
        <v>148</v>
      </c>
      <c r="F81" s="5" t="s">
        <v>114</v>
      </c>
      <c r="G81" s="7" t="s">
        <v>115</v>
      </c>
      <c r="H81" s="12">
        <v>21</v>
      </c>
      <c r="I81" s="12"/>
      <c r="J81" s="12">
        <v>1</v>
      </c>
      <c r="K81" s="12">
        <v>21</v>
      </c>
      <c r="L81" s="12">
        <v>3</v>
      </c>
      <c r="M81" s="11">
        <f t="shared" si="1"/>
        <v>46</v>
      </c>
    </row>
    <row r="82" spans="1:13" ht="15.75" thickBot="1" x14ac:dyDescent="0.3">
      <c r="A82" s="10">
        <v>20241202</v>
      </c>
      <c r="B82" s="11" t="s">
        <v>147</v>
      </c>
      <c r="C82" s="11" t="s">
        <v>147</v>
      </c>
      <c r="D82" s="11" t="s">
        <v>131</v>
      </c>
      <c r="E82" s="11" t="s">
        <v>148</v>
      </c>
      <c r="F82" s="5" t="s">
        <v>103</v>
      </c>
      <c r="G82" s="7" t="s">
        <v>116</v>
      </c>
      <c r="H82" s="12">
        <v>55</v>
      </c>
      <c r="I82" s="12">
        <v>1</v>
      </c>
      <c r="J82" s="12"/>
      <c r="K82" s="12">
        <v>17</v>
      </c>
      <c r="L82" s="12">
        <v>7</v>
      </c>
      <c r="M82" s="11">
        <f t="shared" si="1"/>
        <v>80</v>
      </c>
    </row>
    <row r="83" spans="1:13" ht="15.75" thickBot="1" x14ac:dyDescent="0.3">
      <c r="A83" s="10">
        <v>20241202</v>
      </c>
      <c r="B83" s="11" t="s">
        <v>147</v>
      </c>
      <c r="C83" s="11" t="s">
        <v>147</v>
      </c>
      <c r="D83" s="11" t="s">
        <v>131</v>
      </c>
      <c r="E83" s="11" t="s">
        <v>148</v>
      </c>
      <c r="F83" s="5" t="s">
        <v>47</v>
      </c>
      <c r="G83" s="7" t="s">
        <v>117</v>
      </c>
      <c r="H83" s="12">
        <v>52</v>
      </c>
      <c r="I83" s="12">
        <v>1</v>
      </c>
      <c r="J83" s="12">
        <v>2</v>
      </c>
      <c r="K83" s="12">
        <v>11</v>
      </c>
      <c r="L83" s="12"/>
      <c r="M83" s="11">
        <f t="shared" si="1"/>
        <v>66</v>
      </c>
    </row>
    <row r="84" spans="1:13" ht="15.75" thickBot="1" x14ac:dyDescent="0.3">
      <c r="A84" s="10">
        <v>20241202</v>
      </c>
      <c r="B84" s="11" t="s">
        <v>147</v>
      </c>
      <c r="C84" s="11" t="s">
        <v>147</v>
      </c>
      <c r="D84" s="11" t="s">
        <v>131</v>
      </c>
      <c r="E84" s="11" t="s">
        <v>148</v>
      </c>
      <c r="F84" s="5" t="s">
        <v>45</v>
      </c>
      <c r="G84" s="7" t="s">
        <v>118</v>
      </c>
      <c r="H84" s="12">
        <v>28</v>
      </c>
      <c r="I84" s="12"/>
      <c r="J84" s="12">
        <v>1</v>
      </c>
      <c r="K84" s="12">
        <v>13</v>
      </c>
      <c r="L84" s="12">
        <v>6</v>
      </c>
      <c r="M84" s="11">
        <f t="shared" si="1"/>
        <v>48</v>
      </c>
    </row>
    <row r="85" spans="1:13" ht="15.75" thickBot="1" x14ac:dyDescent="0.3">
      <c r="A85" s="10">
        <v>20241202</v>
      </c>
      <c r="B85" s="11" t="s">
        <v>147</v>
      </c>
      <c r="C85" s="11" t="s">
        <v>147</v>
      </c>
      <c r="D85" s="11" t="s">
        <v>131</v>
      </c>
      <c r="E85" s="11" t="s">
        <v>148</v>
      </c>
      <c r="F85" s="5" t="s">
        <v>119</v>
      </c>
      <c r="G85" s="7" t="s">
        <v>120</v>
      </c>
      <c r="H85" s="12">
        <v>17</v>
      </c>
      <c r="I85" s="12"/>
      <c r="J85" s="12">
        <v>4</v>
      </c>
      <c r="K85" s="13">
        <v>10</v>
      </c>
      <c r="L85" s="13">
        <v>3</v>
      </c>
      <c r="M85" s="11">
        <f t="shared" si="1"/>
        <v>34</v>
      </c>
    </row>
    <row r="86" spans="1:13" ht="15.75" thickBot="1" x14ac:dyDescent="0.3">
      <c r="A86" s="10">
        <v>20241202</v>
      </c>
      <c r="B86" s="11" t="s">
        <v>147</v>
      </c>
      <c r="C86" s="11" t="s">
        <v>147</v>
      </c>
      <c r="D86" s="11" t="s">
        <v>131</v>
      </c>
      <c r="E86" s="11" t="s">
        <v>148</v>
      </c>
      <c r="F86" s="5" t="s">
        <v>39</v>
      </c>
      <c r="G86" s="7" t="s">
        <v>120</v>
      </c>
      <c r="H86" s="12">
        <v>23</v>
      </c>
      <c r="I86" s="12"/>
      <c r="J86" s="12">
        <v>1</v>
      </c>
      <c r="K86" s="13">
        <v>15</v>
      </c>
      <c r="L86" s="13">
        <v>1</v>
      </c>
      <c r="M86" s="11">
        <f t="shared" si="1"/>
        <v>40</v>
      </c>
    </row>
    <row r="87" spans="1:13" ht="15.75" thickBot="1" x14ac:dyDescent="0.3">
      <c r="A87" s="10">
        <v>20241202</v>
      </c>
      <c r="B87" s="11" t="s">
        <v>147</v>
      </c>
      <c r="C87" s="11" t="s">
        <v>147</v>
      </c>
      <c r="D87" s="11" t="s">
        <v>131</v>
      </c>
      <c r="E87" s="11" t="s">
        <v>148</v>
      </c>
      <c r="F87" s="5" t="s">
        <v>84</v>
      </c>
      <c r="G87" s="7" t="s">
        <v>120</v>
      </c>
      <c r="H87" s="12">
        <v>30</v>
      </c>
      <c r="I87" s="12"/>
      <c r="J87" s="12">
        <v>1</v>
      </c>
      <c r="K87" s="12">
        <v>9</v>
      </c>
      <c r="L87" s="12">
        <v>6</v>
      </c>
      <c r="M87" s="11">
        <f t="shared" si="1"/>
        <v>46</v>
      </c>
    </row>
    <row r="88" spans="1:13" ht="15.75" thickBot="1" x14ac:dyDescent="0.3">
      <c r="A88" s="10">
        <v>20241202</v>
      </c>
      <c r="B88" s="11" t="s">
        <v>147</v>
      </c>
      <c r="C88" s="11" t="s">
        <v>147</v>
      </c>
      <c r="D88" s="11" t="s">
        <v>131</v>
      </c>
      <c r="E88" s="11" t="s">
        <v>148</v>
      </c>
      <c r="F88" s="5" t="s">
        <v>33</v>
      </c>
      <c r="G88" s="7" t="s">
        <v>121</v>
      </c>
      <c r="H88" s="12">
        <v>25</v>
      </c>
      <c r="I88" s="12">
        <v>1</v>
      </c>
      <c r="J88" s="12">
        <v>1</v>
      </c>
      <c r="K88" s="12">
        <v>17</v>
      </c>
      <c r="L88" s="12"/>
      <c r="M88" s="11">
        <f t="shared" si="1"/>
        <v>44</v>
      </c>
    </row>
    <row r="89" spans="1:13" ht="15.75" thickBot="1" x14ac:dyDescent="0.3">
      <c r="A89" s="10">
        <v>20241202</v>
      </c>
      <c r="B89" s="11" t="s">
        <v>147</v>
      </c>
      <c r="C89" s="11" t="s">
        <v>147</v>
      </c>
      <c r="D89" s="11" t="s">
        <v>131</v>
      </c>
      <c r="E89" s="11" t="s">
        <v>148</v>
      </c>
      <c r="F89" s="5" t="s">
        <v>122</v>
      </c>
      <c r="G89" s="7" t="s">
        <v>121</v>
      </c>
      <c r="H89" s="12">
        <v>22</v>
      </c>
      <c r="I89" s="12"/>
      <c r="J89" s="12"/>
      <c r="K89" s="12">
        <v>12</v>
      </c>
      <c r="L89" s="12">
        <v>2</v>
      </c>
      <c r="M89" s="11">
        <f t="shared" si="1"/>
        <v>36</v>
      </c>
    </row>
    <row r="90" spans="1:13" ht="15.75" thickBot="1" x14ac:dyDescent="0.3">
      <c r="A90" s="10">
        <v>20241202</v>
      </c>
      <c r="B90" s="11" t="s">
        <v>147</v>
      </c>
      <c r="C90" s="11" t="s">
        <v>147</v>
      </c>
      <c r="D90" s="11" t="s">
        <v>131</v>
      </c>
      <c r="E90" s="11" t="s">
        <v>148</v>
      </c>
      <c r="F90" s="5" t="s">
        <v>48</v>
      </c>
      <c r="G90" s="7" t="s">
        <v>121</v>
      </c>
      <c r="H90" s="12">
        <v>22</v>
      </c>
      <c r="I90" s="12"/>
      <c r="J90" s="12">
        <v>3</v>
      </c>
      <c r="K90" s="12"/>
      <c r="L90" s="12"/>
      <c r="M90" s="11">
        <f t="shared" si="1"/>
        <v>25</v>
      </c>
    </row>
    <row r="91" spans="1:13" ht="15.75" thickBot="1" x14ac:dyDescent="0.3">
      <c r="A91" s="10">
        <v>20241202</v>
      </c>
      <c r="B91" s="11" t="s">
        <v>147</v>
      </c>
      <c r="C91" s="11" t="s">
        <v>147</v>
      </c>
      <c r="D91" s="11" t="s">
        <v>131</v>
      </c>
      <c r="E91" s="11" t="s">
        <v>148</v>
      </c>
      <c r="F91" s="5" t="s">
        <v>37</v>
      </c>
      <c r="G91" s="7" t="s">
        <v>121</v>
      </c>
      <c r="H91" s="12">
        <v>33</v>
      </c>
      <c r="I91" s="12"/>
      <c r="J91" s="12">
        <v>2</v>
      </c>
      <c r="K91" s="12">
        <v>10</v>
      </c>
      <c r="L91" s="12">
        <v>2</v>
      </c>
      <c r="M91" s="11">
        <f t="shared" si="1"/>
        <v>47</v>
      </c>
    </row>
    <row r="92" spans="1:13" ht="15.75" thickBot="1" x14ac:dyDescent="0.3">
      <c r="A92" s="10">
        <v>20241202</v>
      </c>
      <c r="B92" s="11" t="s">
        <v>147</v>
      </c>
      <c r="C92" s="11" t="s">
        <v>147</v>
      </c>
      <c r="D92" s="11" t="s">
        <v>131</v>
      </c>
      <c r="E92" s="11" t="s">
        <v>148</v>
      </c>
      <c r="F92" s="5" t="s">
        <v>123</v>
      </c>
      <c r="G92" s="7" t="s">
        <v>124</v>
      </c>
      <c r="H92" s="12">
        <v>12</v>
      </c>
      <c r="I92" s="12"/>
      <c r="J92" s="12"/>
      <c r="K92" s="12">
        <v>0</v>
      </c>
      <c r="L92" s="12"/>
      <c r="M92" s="11">
        <f t="shared" si="1"/>
        <v>12</v>
      </c>
    </row>
    <row r="93" spans="1:13" ht="15.75" thickBot="1" x14ac:dyDescent="0.3">
      <c r="A93" s="10">
        <v>20241202</v>
      </c>
      <c r="B93" s="11" t="s">
        <v>147</v>
      </c>
      <c r="C93" s="11" t="s">
        <v>147</v>
      </c>
      <c r="D93" s="11" t="s">
        <v>131</v>
      </c>
      <c r="E93" s="11" t="s">
        <v>148</v>
      </c>
      <c r="F93" s="5" t="s">
        <v>125</v>
      </c>
      <c r="G93" s="7" t="s">
        <v>139</v>
      </c>
      <c r="H93" s="12">
        <v>16</v>
      </c>
      <c r="I93" s="12">
        <v>1</v>
      </c>
      <c r="J93" s="12">
        <v>1</v>
      </c>
      <c r="K93" s="12">
        <v>5</v>
      </c>
      <c r="L93" s="12">
        <v>2</v>
      </c>
      <c r="M93" s="11">
        <f t="shared" si="1"/>
        <v>25</v>
      </c>
    </row>
    <row r="94" spans="1:13" ht="15.75" thickBot="1" x14ac:dyDescent="0.3">
      <c r="A94" s="10">
        <v>20241202</v>
      </c>
      <c r="B94" s="11" t="s">
        <v>147</v>
      </c>
      <c r="C94" s="11" t="s">
        <v>147</v>
      </c>
      <c r="D94" s="11" t="s">
        <v>131</v>
      </c>
      <c r="E94" s="11" t="s">
        <v>148</v>
      </c>
      <c r="F94" s="5" t="s">
        <v>126</v>
      </c>
      <c r="G94" s="7" t="s">
        <v>140</v>
      </c>
      <c r="H94" s="12">
        <v>11</v>
      </c>
      <c r="I94" s="12"/>
      <c r="J94" s="12">
        <v>1</v>
      </c>
      <c r="K94" s="12"/>
      <c r="L94" s="12"/>
      <c r="M94" s="11">
        <f t="shared" si="1"/>
        <v>12</v>
      </c>
    </row>
    <row r="95" spans="1:13" x14ac:dyDescent="0.25">
      <c r="A95" s="10">
        <v>20241202</v>
      </c>
      <c r="B95" s="11" t="s">
        <v>147</v>
      </c>
      <c r="C95" s="11" t="s">
        <v>147</v>
      </c>
      <c r="D95" s="11" t="s">
        <v>131</v>
      </c>
      <c r="E95" s="11" t="s">
        <v>148</v>
      </c>
      <c r="F95" s="5" t="s">
        <v>127</v>
      </c>
      <c r="G95" s="7" t="s">
        <v>73</v>
      </c>
      <c r="H95" s="14">
        <v>29</v>
      </c>
      <c r="I95" s="14"/>
      <c r="J95" s="14"/>
      <c r="K95" s="12">
        <v>21</v>
      </c>
      <c r="L95" s="12">
        <v>1</v>
      </c>
      <c r="M95" s="11">
        <f t="shared" si="1"/>
        <v>51</v>
      </c>
    </row>
    <row r="96" spans="1:13" x14ac:dyDescent="0.25">
      <c r="A96" s="10">
        <v>20241202</v>
      </c>
      <c r="B96" s="11" t="s">
        <v>147</v>
      </c>
      <c r="C96" s="11" t="s">
        <v>147</v>
      </c>
      <c r="D96" s="11" t="s">
        <v>131</v>
      </c>
      <c r="E96" s="11" t="s">
        <v>148</v>
      </c>
      <c r="F96" s="5" t="s">
        <v>128</v>
      </c>
      <c r="G96" s="7" t="s">
        <v>129</v>
      </c>
      <c r="H96" s="14">
        <v>19</v>
      </c>
      <c r="I96" s="14"/>
      <c r="J96" s="14">
        <v>2</v>
      </c>
      <c r="K96" s="14"/>
      <c r="L96" s="14"/>
      <c r="M96" s="11">
        <f t="shared" si="1"/>
        <v>21</v>
      </c>
    </row>
  </sheetData>
  <mergeCells count="10">
    <mergeCell ref="A2:A3"/>
    <mergeCell ref="B2:B3"/>
    <mergeCell ref="C2:C3"/>
    <mergeCell ref="D2:D3"/>
    <mergeCell ref="E2:E3"/>
    <mergeCell ref="F1:L1"/>
    <mergeCell ref="F2:F3"/>
    <mergeCell ref="G2:G3"/>
    <mergeCell ref="H2:L2"/>
    <mergeCell ref="M2:M3"/>
  </mergeCells>
  <conditionalFormatting sqref="I4">
    <cfRule type="cellIs" priority="1" operator="equal">
      <formula>""""""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D15" sqref="D15"/>
    </sheetView>
  </sheetViews>
  <sheetFormatPr baseColWidth="10" defaultRowHeight="15" x14ac:dyDescent="0.25"/>
  <cols>
    <col min="2" max="2" width="17.28515625" bestFit="1" customWidth="1"/>
    <col min="3" max="6" width="20.5703125" customWidth="1"/>
    <col min="7" max="7" width="15.85546875" customWidth="1"/>
    <col min="8" max="8" width="14.42578125" customWidth="1"/>
    <col min="9" max="9" width="15.140625" customWidth="1"/>
    <col min="10" max="10" width="16.5703125" bestFit="1" customWidth="1"/>
  </cols>
  <sheetData>
    <row r="1" spans="1:10" ht="18.75" x14ac:dyDescent="0.3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</row>
    <row r="3" spans="1:10" ht="18" customHeight="1" x14ac:dyDescent="0.25">
      <c r="A3" s="20" t="s">
        <v>0</v>
      </c>
      <c r="B3" s="20" t="s">
        <v>2</v>
      </c>
      <c r="C3" s="21" t="s">
        <v>3</v>
      </c>
      <c r="D3" s="23" t="s">
        <v>25</v>
      </c>
      <c r="E3" s="24"/>
      <c r="F3" s="25"/>
      <c r="G3" s="20" t="s">
        <v>19</v>
      </c>
      <c r="H3" s="20"/>
      <c r="I3" s="20"/>
      <c r="J3" s="20"/>
    </row>
    <row r="4" spans="1:10" ht="45" x14ac:dyDescent="0.25">
      <c r="A4" s="20"/>
      <c r="B4" s="20"/>
      <c r="C4" s="22"/>
      <c r="D4" s="2" t="s">
        <v>16</v>
      </c>
      <c r="E4" s="2" t="s">
        <v>17</v>
      </c>
      <c r="F4" s="2" t="s">
        <v>18</v>
      </c>
      <c r="G4" s="3" t="s">
        <v>20</v>
      </c>
      <c r="H4" s="3" t="s">
        <v>21</v>
      </c>
      <c r="I4" s="3" t="s">
        <v>22</v>
      </c>
      <c r="J4" s="3" t="s">
        <v>23</v>
      </c>
    </row>
    <row r="5" spans="1:10" ht="20.100000000000001" customHeight="1" x14ac:dyDescent="0.25">
      <c r="A5" s="4"/>
      <c r="B5" s="1"/>
      <c r="C5" s="1"/>
      <c r="D5" s="1"/>
      <c r="E5" s="1"/>
      <c r="F5" s="1"/>
      <c r="G5" s="1"/>
      <c r="H5" s="1"/>
      <c r="I5" s="1"/>
      <c r="J5" s="1"/>
    </row>
    <row r="6" spans="1:10" ht="20.100000000000001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.100000000000001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0.10000000000000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0.100000000000001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0.10000000000000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0.100000000000001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20.100000000000001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0.10000000000000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20.100000000000001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0.100000000000001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6">
    <mergeCell ref="A1:J1"/>
    <mergeCell ref="A3:A4"/>
    <mergeCell ref="B3:B4"/>
    <mergeCell ref="C3:C4"/>
    <mergeCell ref="G3:J3"/>
    <mergeCell ref="D3:F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J18" sqref="J18"/>
    </sheetView>
  </sheetViews>
  <sheetFormatPr baseColWidth="10" defaultRowHeight="15" x14ac:dyDescent="0.25"/>
  <cols>
    <col min="2" max="2" width="17.28515625" bestFit="1" customWidth="1"/>
    <col min="3" max="3" width="13.5703125" bestFit="1" customWidth="1"/>
    <col min="4" max="4" width="15.85546875" customWidth="1"/>
    <col min="7" max="7" width="16.5703125" bestFit="1" customWidth="1"/>
  </cols>
  <sheetData>
    <row r="1" spans="1:8" ht="18.75" x14ac:dyDescent="0.3">
      <c r="A1" s="19" t="s">
        <v>9</v>
      </c>
      <c r="B1" s="19"/>
      <c r="C1" s="19"/>
      <c r="D1" s="19"/>
      <c r="E1" s="19"/>
      <c r="F1" s="19"/>
      <c r="G1" s="19"/>
      <c r="H1" s="19"/>
    </row>
    <row r="3" spans="1:8" ht="18" customHeight="1" x14ac:dyDescent="0.25">
      <c r="A3" s="20" t="s">
        <v>0</v>
      </c>
      <c r="B3" s="20" t="s">
        <v>2</v>
      </c>
      <c r="C3" s="21" t="s">
        <v>10</v>
      </c>
      <c r="D3" s="20" t="s">
        <v>11</v>
      </c>
      <c r="E3" s="20"/>
      <c r="F3" s="20"/>
      <c r="G3" s="20"/>
      <c r="H3" s="20"/>
    </row>
    <row r="4" spans="1:8" ht="45" x14ac:dyDescent="0.25">
      <c r="A4" s="20"/>
      <c r="B4" s="20"/>
      <c r="C4" s="22"/>
      <c r="D4" s="3" t="s">
        <v>12</v>
      </c>
      <c r="E4" s="3" t="s">
        <v>13</v>
      </c>
      <c r="F4" s="2" t="s">
        <v>14</v>
      </c>
      <c r="G4" s="2" t="s">
        <v>14</v>
      </c>
      <c r="H4" s="2" t="s">
        <v>14</v>
      </c>
    </row>
    <row r="5" spans="1:8" ht="20.100000000000001" customHeight="1" x14ac:dyDescent="0.25">
      <c r="A5" s="4">
        <v>1</v>
      </c>
      <c r="B5" s="1" t="s">
        <v>24</v>
      </c>
      <c r="C5" s="1">
        <v>30</v>
      </c>
      <c r="D5" s="1">
        <v>10</v>
      </c>
      <c r="E5" s="1">
        <v>20</v>
      </c>
      <c r="F5" s="1"/>
      <c r="G5" s="1"/>
      <c r="H5" s="1"/>
    </row>
    <row r="6" spans="1:8" ht="20.100000000000001" customHeight="1" x14ac:dyDescent="0.25">
      <c r="A6" s="1"/>
      <c r="B6" s="1"/>
      <c r="C6" s="1"/>
      <c r="D6" s="1"/>
      <c r="E6" s="1"/>
      <c r="F6" s="1"/>
      <c r="G6" s="1"/>
      <c r="H6" s="1"/>
    </row>
    <row r="7" spans="1:8" ht="20.100000000000001" customHeight="1" x14ac:dyDescent="0.25">
      <c r="A7" s="1"/>
      <c r="B7" s="1"/>
      <c r="C7" s="1"/>
      <c r="D7" s="1"/>
      <c r="E7" s="1"/>
      <c r="F7" s="1"/>
      <c r="G7" s="1"/>
      <c r="H7" s="1"/>
    </row>
    <row r="8" spans="1:8" ht="20.100000000000001" customHeight="1" x14ac:dyDescent="0.25">
      <c r="A8" s="1"/>
      <c r="B8" s="1"/>
      <c r="C8" s="1"/>
      <c r="D8" s="1"/>
      <c r="E8" s="1"/>
      <c r="F8" s="1"/>
      <c r="G8" s="1"/>
      <c r="H8" s="1"/>
    </row>
    <row r="9" spans="1:8" ht="20.100000000000001" customHeight="1" x14ac:dyDescent="0.25">
      <c r="A9" s="1"/>
      <c r="B9" s="1"/>
      <c r="C9" s="1"/>
      <c r="D9" s="1"/>
      <c r="E9" s="1"/>
      <c r="F9" s="1"/>
      <c r="G9" s="1"/>
      <c r="H9" s="1"/>
    </row>
    <row r="10" spans="1:8" ht="20.100000000000001" customHeight="1" x14ac:dyDescent="0.25">
      <c r="A10" s="1"/>
      <c r="B10" s="1"/>
      <c r="C10" s="1"/>
      <c r="D10" s="1"/>
      <c r="E10" s="1"/>
      <c r="F10" s="1"/>
      <c r="G10" s="1"/>
      <c r="H10" s="1"/>
    </row>
    <row r="11" spans="1:8" ht="20.100000000000001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20.100000000000001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20.100000000000001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20.100000000000001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20.100000000000001" customHeight="1" x14ac:dyDescent="0.25">
      <c r="A15" s="1"/>
      <c r="B15" s="1"/>
      <c r="C15" s="1"/>
      <c r="D15" s="1"/>
      <c r="E15" s="1"/>
      <c r="F15" s="1"/>
      <c r="G15" s="1"/>
      <c r="H15" s="1"/>
    </row>
  </sheetData>
  <sortState ref="A5:H15">
    <sortCondition descending="1" ref="A5:A15"/>
  </sortState>
  <mergeCells count="5">
    <mergeCell ref="D3:H3"/>
    <mergeCell ref="A3:A4"/>
    <mergeCell ref="C3:C4"/>
    <mergeCell ref="B3:B4"/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PVL</vt:lpstr>
      <vt:lpstr>CONTIGO</vt:lpstr>
      <vt:lpstr>CIAM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 02</dc:creator>
  <cp:lastModifiedBy>Usuario</cp:lastModifiedBy>
  <dcterms:created xsi:type="dcterms:W3CDTF">2024-11-28T15:08:48Z</dcterms:created>
  <dcterms:modified xsi:type="dcterms:W3CDTF">2024-12-02T21:52:52Z</dcterms:modified>
</cp:coreProperties>
</file>