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haylas\Desktop\PCM\01 junio dato abierto\"/>
    </mc:Choice>
  </mc:AlternateContent>
  <bookViews>
    <workbookView xWindow="0" yWindow="0" windowWidth="21600" windowHeight="9735"/>
  </bookViews>
  <sheets>
    <sheet name="VOL.PROC.PROD.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56" i="1" l="1"/>
  <c r="G455" i="1"/>
  <c r="G453" i="1"/>
  <c r="G452" i="1"/>
  <c r="G451" i="1"/>
  <c r="G449" i="1"/>
  <c r="G448" i="1"/>
  <c r="G447" i="1"/>
  <c r="G446" i="1"/>
  <c r="G444" i="1"/>
  <c r="G443" i="1"/>
  <c r="G441" i="1"/>
  <c r="G440" i="1"/>
  <c r="G438" i="1"/>
  <c r="G437" i="1"/>
  <c r="G435" i="1"/>
  <c r="G434" i="1"/>
  <c r="G433" i="1"/>
  <c r="F431" i="1"/>
  <c r="E431" i="1"/>
  <c r="D431" i="1"/>
  <c r="C431" i="1"/>
  <c r="G431" i="1" s="1"/>
  <c r="G430" i="1"/>
  <c r="G429" i="1"/>
  <c r="G428" i="1"/>
  <c r="G427" i="1"/>
  <c r="G426" i="1"/>
  <c r="F424" i="1"/>
  <c r="E424" i="1"/>
  <c r="D424" i="1"/>
  <c r="C424" i="1"/>
  <c r="G424" i="1" s="1"/>
  <c r="G423" i="1"/>
  <c r="G422" i="1"/>
  <c r="G421" i="1"/>
  <c r="G420" i="1"/>
  <c r="G419" i="1"/>
  <c r="F417" i="1"/>
  <c r="E417" i="1"/>
  <c r="D417" i="1"/>
  <c r="C417" i="1"/>
  <c r="G417" i="1" s="1"/>
  <c r="G416" i="1"/>
  <c r="G415" i="1"/>
  <c r="G414" i="1"/>
  <c r="G413" i="1"/>
  <c r="F411" i="1"/>
  <c r="E411" i="1"/>
  <c r="D411" i="1"/>
  <c r="C411" i="1"/>
  <c r="G411" i="1" s="1"/>
  <c r="G410" i="1"/>
  <c r="G409" i="1"/>
  <c r="G407" i="1"/>
  <c r="G406" i="1"/>
  <c r="G405" i="1"/>
  <c r="F403" i="1"/>
  <c r="E403" i="1"/>
  <c r="D403" i="1"/>
  <c r="C403" i="1"/>
  <c r="G403" i="1" s="1"/>
  <c r="G402" i="1"/>
  <c r="G401" i="1"/>
  <c r="G400" i="1"/>
  <c r="G399" i="1"/>
  <c r="G398" i="1"/>
  <c r="G397" i="1"/>
  <c r="G396" i="1"/>
  <c r="F394" i="1"/>
  <c r="E394" i="1"/>
  <c r="D394" i="1"/>
  <c r="C394" i="1"/>
  <c r="G394" i="1" s="1"/>
  <c r="G393" i="1"/>
  <c r="G392" i="1"/>
  <c r="F390" i="1"/>
  <c r="E390" i="1"/>
  <c r="D390" i="1"/>
  <c r="C390" i="1"/>
  <c r="G390" i="1" s="1"/>
  <c r="G389" i="1"/>
  <c r="G388" i="1"/>
  <c r="G387" i="1"/>
  <c r="G386" i="1"/>
  <c r="G385" i="1"/>
  <c r="F383" i="1"/>
  <c r="E383" i="1"/>
  <c r="D383" i="1"/>
  <c r="C383" i="1"/>
  <c r="G383" i="1" s="1"/>
  <c r="G382" i="1"/>
  <c r="G381" i="1"/>
  <c r="G380" i="1"/>
  <c r="G379" i="1"/>
  <c r="G378" i="1"/>
  <c r="F376" i="1"/>
  <c r="E376" i="1"/>
  <c r="D376" i="1"/>
  <c r="C376" i="1"/>
  <c r="G376" i="1" s="1"/>
  <c r="G375" i="1"/>
  <c r="G374" i="1"/>
  <c r="G373" i="1"/>
  <c r="G372" i="1"/>
  <c r="F370" i="1"/>
  <c r="E370" i="1"/>
  <c r="D370" i="1"/>
  <c r="C370" i="1"/>
  <c r="G370" i="1" s="1"/>
  <c r="G369" i="1"/>
  <c r="G368" i="1"/>
  <c r="F366" i="1"/>
  <c r="E366" i="1"/>
  <c r="D366" i="1"/>
  <c r="C366" i="1"/>
  <c r="G366" i="1" s="1"/>
  <c r="G365" i="1"/>
  <c r="G364" i="1"/>
  <c r="G363" i="1"/>
  <c r="G362" i="1"/>
  <c r="G361" i="1"/>
  <c r="G360" i="1"/>
  <c r="G359" i="1"/>
  <c r="G358" i="1"/>
  <c r="G357" i="1"/>
  <c r="G356" i="1"/>
  <c r="G354" i="1"/>
  <c r="G353" i="1"/>
  <c r="G351" i="1"/>
  <c r="G350" i="1"/>
  <c r="F348" i="1"/>
  <c r="E348" i="1"/>
  <c r="D348" i="1"/>
  <c r="C348" i="1"/>
  <c r="G348" i="1" s="1"/>
  <c r="G347" i="1"/>
  <c r="G346" i="1"/>
  <c r="G345" i="1"/>
  <c r="F343" i="1"/>
  <c r="E343" i="1"/>
  <c r="D343" i="1"/>
  <c r="C343" i="1"/>
  <c r="G343" i="1" s="1"/>
  <c r="G342" i="1"/>
  <c r="F340" i="1"/>
  <c r="E340" i="1"/>
  <c r="C340" i="1"/>
  <c r="G340" i="1" s="1"/>
  <c r="G339" i="1"/>
  <c r="G338" i="1"/>
  <c r="F336" i="1"/>
  <c r="E336" i="1"/>
  <c r="D336" i="1"/>
  <c r="C336" i="1"/>
  <c r="G336" i="1" s="1"/>
  <c r="G335" i="1"/>
  <c r="G334" i="1"/>
  <c r="G333" i="1"/>
  <c r="G332" i="1"/>
  <c r="F330" i="1"/>
  <c r="E330" i="1"/>
  <c r="D330" i="1"/>
  <c r="C330" i="1"/>
  <c r="G330" i="1" s="1"/>
  <c r="G329" i="1"/>
  <c r="G328" i="1"/>
  <c r="G327" i="1"/>
  <c r="G326" i="1"/>
  <c r="G325" i="1"/>
  <c r="F323" i="1"/>
  <c r="E323" i="1"/>
  <c r="D323" i="1"/>
  <c r="C323" i="1"/>
  <c r="G323" i="1" s="1"/>
  <c r="G322" i="1"/>
  <c r="G321" i="1"/>
  <c r="G320" i="1"/>
  <c r="G319" i="1"/>
  <c r="G318" i="1"/>
  <c r="G317" i="1"/>
  <c r="G316" i="1"/>
  <c r="G315" i="1"/>
  <c r="G314" i="1"/>
  <c r="G313" i="1"/>
  <c r="G312" i="1"/>
  <c r="F310" i="1"/>
  <c r="E310" i="1"/>
  <c r="D310" i="1"/>
  <c r="C310" i="1"/>
  <c r="G310" i="1" s="1"/>
  <c r="G309" i="1"/>
  <c r="G308" i="1"/>
  <c r="G307" i="1"/>
  <c r="G306" i="1"/>
  <c r="F304" i="1"/>
  <c r="E304" i="1"/>
  <c r="D304" i="1"/>
  <c r="C304" i="1"/>
  <c r="G304" i="1" s="1"/>
  <c r="G303" i="1"/>
  <c r="G302" i="1"/>
  <c r="G301" i="1"/>
  <c r="G300" i="1"/>
  <c r="G299" i="1"/>
  <c r="F297" i="1"/>
  <c r="E297" i="1"/>
  <c r="D297" i="1"/>
  <c r="C297" i="1"/>
  <c r="G297" i="1" s="1"/>
  <c r="G296" i="1"/>
  <c r="G295" i="1"/>
  <c r="G294" i="1"/>
  <c r="G293" i="1"/>
  <c r="G292" i="1"/>
  <c r="G291" i="1"/>
  <c r="G290" i="1"/>
  <c r="G289" i="1"/>
  <c r="G288" i="1"/>
  <c r="F286" i="1"/>
  <c r="E286" i="1"/>
  <c r="D286" i="1"/>
  <c r="C286" i="1"/>
  <c r="G286" i="1" s="1"/>
  <c r="G285" i="1"/>
  <c r="G284" i="1"/>
  <c r="G283" i="1"/>
  <c r="G282" i="1"/>
  <c r="G281" i="1"/>
  <c r="G280" i="1"/>
  <c r="G279" i="1"/>
  <c r="C277" i="1"/>
  <c r="G277" i="1" s="1"/>
  <c r="G276" i="1"/>
  <c r="F274" i="1"/>
  <c r="E274" i="1"/>
  <c r="D274" i="1"/>
  <c r="C274" i="1"/>
  <c r="G274" i="1" s="1"/>
  <c r="G273" i="1"/>
  <c r="G272" i="1"/>
  <c r="G271" i="1"/>
  <c r="G269" i="1"/>
  <c r="G268" i="1"/>
  <c r="F266" i="1"/>
  <c r="E266" i="1"/>
  <c r="D266" i="1"/>
  <c r="C266" i="1"/>
  <c r="G266" i="1" s="1"/>
  <c r="G265" i="1"/>
  <c r="F263" i="1"/>
  <c r="E263" i="1"/>
  <c r="D263" i="1"/>
  <c r="C263" i="1"/>
  <c r="G263" i="1" s="1"/>
  <c r="G262" i="1"/>
  <c r="G261" i="1"/>
  <c r="G260" i="1"/>
  <c r="G259" i="1"/>
  <c r="G258" i="1"/>
  <c r="G257" i="1"/>
  <c r="F255" i="1"/>
  <c r="E255" i="1"/>
  <c r="D255" i="1"/>
  <c r="C255" i="1"/>
  <c r="G255" i="1" s="1"/>
  <c r="G254" i="1"/>
  <c r="G253" i="1"/>
  <c r="F251" i="1"/>
  <c r="E251" i="1"/>
  <c r="D251" i="1"/>
  <c r="C251" i="1"/>
  <c r="G251" i="1" s="1"/>
  <c r="G250" i="1"/>
  <c r="G249" i="1"/>
  <c r="G248" i="1"/>
  <c r="G247" i="1"/>
  <c r="G246" i="1"/>
  <c r="G244" i="1"/>
  <c r="G243" i="1"/>
  <c r="F241" i="1"/>
  <c r="E241" i="1"/>
  <c r="D241" i="1"/>
  <c r="C241" i="1"/>
  <c r="G241" i="1" s="1"/>
  <c r="G240" i="1"/>
  <c r="G239" i="1"/>
  <c r="G238" i="1"/>
  <c r="G237" i="1"/>
  <c r="G236" i="1"/>
  <c r="G235" i="1"/>
  <c r="G234" i="1"/>
  <c r="G233" i="1"/>
  <c r="G232" i="1"/>
  <c r="G231" i="1"/>
  <c r="G230" i="1"/>
  <c r="G229" i="1"/>
  <c r="G228" i="1"/>
  <c r="G227" i="1"/>
  <c r="F225" i="1"/>
  <c r="E225" i="1"/>
  <c r="D225" i="1"/>
  <c r="C225" i="1"/>
  <c r="G225" i="1" s="1"/>
  <c r="G224" i="1"/>
  <c r="G223" i="1"/>
  <c r="F221" i="1"/>
  <c r="E221" i="1"/>
  <c r="D221" i="1"/>
  <c r="G221" i="1" s="1"/>
  <c r="G220" i="1"/>
  <c r="F218" i="1"/>
  <c r="E218" i="1"/>
  <c r="D218" i="1"/>
  <c r="C218" i="1"/>
  <c r="G218" i="1" s="1"/>
  <c r="G217" i="1"/>
  <c r="G216" i="1"/>
  <c r="G215" i="1"/>
  <c r="G214" i="1"/>
  <c r="G213" i="1"/>
  <c r="G212" i="1"/>
  <c r="G211" i="1"/>
  <c r="G209" i="1"/>
  <c r="G208" i="1"/>
  <c r="G207" i="1"/>
  <c r="F205" i="1"/>
  <c r="E205" i="1"/>
  <c r="D205" i="1"/>
  <c r="C205" i="1"/>
  <c r="G205" i="1" s="1"/>
  <c r="G204" i="1"/>
  <c r="G203" i="1"/>
  <c r="F201" i="1"/>
  <c r="E201" i="1"/>
  <c r="D201" i="1"/>
  <c r="C201" i="1"/>
  <c r="G201" i="1" s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F186" i="1"/>
  <c r="E186" i="1"/>
  <c r="D186" i="1"/>
  <c r="C186" i="1"/>
  <c r="G186" i="1" s="1"/>
  <c r="G185" i="1"/>
  <c r="G184" i="1"/>
  <c r="G183" i="1"/>
  <c r="G182" i="1"/>
  <c r="G181" i="1"/>
  <c r="G180" i="1"/>
  <c r="G179" i="1"/>
  <c r="G178" i="1"/>
  <c r="G176" i="1"/>
  <c r="G175" i="1"/>
  <c r="G174" i="1"/>
  <c r="F172" i="1"/>
  <c r="E172" i="1"/>
  <c r="D172" i="1"/>
  <c r="C172" i="1"/>
  <c r="G172" i="1" s="1"/>
  <c r="G171" i="1"/>
  <c r="G170" i="1"/>
  <c r="G169" i="1"/>
  <c r="G168" i="1"/>
  <c r="G167" i="1"/>
  <c r="G166" i="1"/>
  <c r="F164" i="1"/>
  <c r="E164" i="1"/>
  <c r="D164" i="1"/>
  <c r="C164" i="1"/>
  <c r="G164" i="1" s="1"/>
  <c r="G163" i="1"/>
  <c r="G162" i="1"/>
  <c r="F160" i="1"/>
  <c r="E160" i="1"/>
  <c r="D160" i="1"/>
  <c r="C160" i="1"/>
  <c r="G160" i="1" s="1"/>
  <c r="G159" i="1"/>
  <c r="G158" i="1"/>
  <c r="G157" i="1"/>
  <c r="G156" i="1"/>
  <c r="F154" i="1"/>
  <c r="E154" i="1"/>
  <c r="D154" i="1"/>
  <c r="C154" i="1"/>
  <c r="G154" i="1" s="1"/>
  <c r="G153" i="1"/>
  <c r="F151" i="1"/>
  <c r="E151" i="1"/>
  <c r="D151" i="1"/>
  <c r="C151" i="1"/>
  <c r="G151" i="1" s="1"/>
  <c r="G150" i="1"/>
  <c r="G149" i="1"/>
  <c r="G148" i="1"/>
  <c r="G147" i="1"/>
  <c r="G146" i="1"/>
  <c r="G145" i="1"/>
  <c r="F143" i="1"/>
  <c r="C143" i="1"/>
  <c r="G143" i="1" s="1"/>
  <c r="G142" i="1"/>
  <c r="F140" i="1"/>
  <c r="E140" i="1"/>
  <c r="D140" i="1"/>
  <c r="C140" i="1"/>
  <c r="G140" i="1" s="1"/>
  <c r="G139" i="1"/>
  <c r="G138" i="1"/>
  <c r="G137" i="1"/>
  <c r="G136" i="1"/>
  <c r="G135" i="1"/>
  <c r="G134" i="1"/>
  <c r="G133" i="1"/>
  <c r="F131" i="1"/>
  <c r="E131" i="1"/>
  <c r="D131" i="1"/>
  <c r="C131" i="1"/>
  <c r="G131" i="1" s="1"/>
  <c r="G130" i="1"/>
  <c r="G129" i="1"/>
  <c r="F127" i="1"/>
  <c r="E127" i="1"/>
  <c r="D127" i="1"/>
  <c r="C127" i="1"/>
  <c r="G127" i="1" s="1"/>
  <c r="G126" i="1"/>
  <c r="F124" i="1"/>
  <c r="E124" i="1"/>
  <c r="D124" i="1"/>
  <c r="C124" i="1"/>
  <c r="G124" i="1" s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F109" i="1"/>
  <c r="E109" i="1"/>
  <c r="D109" i="1"/>
  <c r="C109" i="1"/>
  <c r="G109" i="1" s="1"/>
  <c r="G108" i="1"/>
  <c r="G107" i="1"/>
  <c r="G106" i="1"/>
  <c r="F104" i="1"/>
  <c r="E104" i="1"/>
  <c r="D104" i="1"/>
  <c r="C104" i="1"/>
  <c r="G104" i="1" s="1"/>
  <c r="G103" i="1"/>
  <c r="G102" i="1"/>
  <c r="G101" i="1"/>
  <c r="F99" i="1"/>
  <c r="E99" i="1"/>
  <c r="D99" i="1"/>
  <c r="C99" i="1"/>
  <c r="G99" i="1" s="1"/>
  <c r="G98" i="1"/>
  <c r="G97" i="1"/>
  <c r="G96" i="1"/>
  <c r="G95" i="1"/>
  <c r="F93" i="1"/>
  <c r="E93" i="1"/>
  <c r="D93" i="1"/>
  <c r="C93" i="1"/>
  <c r="G93" i="1" s="1"/>
  <c r="G92" i="1"/>
  <c r="G91" i="1"/>
  <c r="G90" i="1"/>
  <c r="G89" i="1"/>
  <c r="G88" i="1"/>
  <c r="G87" i="1"/>
  <c r="G86" i="1"/>
  <c r="G85" i="1"/>
  <c r="F83" i="1"/>
  <c r="G83" i="1" s="1"/>
  <c r="D83" i="1"/>
  <c r="C83" i="1"/>
  <c r="G82" i="1"/>
  <c r="F80" i="1"/>
  <c r="E80" i="1"/>
  <c r="D80" i="1"/>
  <c r="C80" i="1"/>
  <c r="G80" i="1" s="1"/>
  <c r="G79" i="1"/>
  <c r="G78" i="1"/>
  <c r="G77" i="1"/>
  <c r="G76" i="1"/>
  <c r="G75" i="1"/>
  <c r="F73" i="1"/>
  <c r="E73" i="1"/>
  <c r="D73" i="1"/>
  <c r="C73" i="1"/>
  <c r="G73" i="1" s="1"/>
  <c r="G72" i="1"/>
  <c r="G71" i="1"/>
  <c r="G70" i="1"/>
  <c r="G69" i="1"/>
  <c r="G68" i="1"/>
  <c r="F66" i="1"/>
  <c r="E66" i="1"/>
  <c r="D66" i="1"/>
  <c r="C66" i="1"/>
  <c r="G66" i="1" s="1"/>
  <c r="G65" i="1"/>
  <c r="G64" i="1"/>
  <c r="G63" i="1"/>
  <c r="G62" i="1"/>
  <c r="F60" i="1"/>
  <c r="E60" i="1"/>
  <c r="D60" i="1"/>
  <c r="C60" i="1"/>
  <c r="G60" i="1" s="1"/>
  <c r="G59" i="1"/>
  <c r="G58" i="1"/>
  <c r="G57" i="1"/>
  <c r="G55" i="1"/>
  <c r="G54" i="1"/>
  <c r="F52" i="1"/>
  <c r="E52" i="1"/>
  <c r="D52" i="1"/>
  <c r="C52" i="1"/>
  <c r="G52" i="1" s="1"/>
  <c r="G51" i="1"/>
  <c r="G50" i="1"/>
  <c r="G49" i="1"/>
  <c r="G48" i="1"/>
  <c r="G47" i="1"/>
  <c r="G46" i="1"/>
  <c r="G45" i="1"/>
  <c r="G44" i="1"/>
  <c r="G43" i="1"/>
  <c r="F41" i="1"/>
  <c r="E41" i="1"/>
  <c r="D41" i="1"/>
  <c r="C41" i="1"/>
  <c r="G41" i="1" s="1"/>
  <c r="G40" i="1"/>
  <c r="F38" i="1"/>
  <c r="E38" i="1"/>
  <c r="D38" i="1"/>
  <c r="C38" i="1"/>
  <c r="G38" i="1" s="1"/>
  <c r="G37" i="1"/>
  <c r="G36" i="1"/>
  <c r="G35" i="1"/>
  <c r="F33" i="1"/>
  <c r="E33" i="1"/>
  <c r="D33" i="1"/>
  <c r="C33" i="1"/>
  <c r="G33" i="1" s="1"/>
  <c r="G32" i="1"/>
  <c r="F30" i="1"/>
  <c r="E30" i="1"/>
  <c r="D30" i="1"/>
  <c r="C30" i="1"/>
  <c r="G30" i="1" s="1"/>
  <c r="G29" i="1"/>
  <c r="G28" i="1"/>
  <c r="G27" i="1"/>
  <c r="G26" i="1"/>
  <c r="G25" i="1"/>
  <c r="G24" i="1"/>
  <c r="G23" i="1"/>
  <c r="F21" i="1"/>
  <c r="F458" i="1" s="1"/>
  <c r="E21" i="1"/>
  <c r="E458" i="1" s="1"/>
  <c r="D21" i="1"/>
  <c r="D458" i="1" s="1"/>
  <c r="C21" i="1"/>
  <c r="C458" i="1" s="1"/>
  <c r="G20" i="1"/>
  <c r="G19" i="1"/>
  <c r="G18" i="1"/>
  <c r="G17" i="1"/>
  <c r="G16" i="1"/>
  <c r="G15" i="1"/>
  <c r="G14" i="1"/>
  <c r="G13" i="1"/>
  <c r="G12" i="1"/>
  <c r="G11" i="1"/>
  <c r="G10" i="1"/>
  <c r="G8" i="1"/>
  <c r="G7" i="1"/>
  <c r="G458" i="1" l="1"/>
  <c r="G21" i="1"/>
</calcChain>
</file>

<file path=xl/sharedStrings.xml><?xml version="1.0" encoding="utf-8"?>
<sst xmlns="http://schemas.openxmlformats.org/spreadsheetml/2006/main" count="460" uniqueCount="108">
  <si>
    <t>EMMSA</t>
  </si>
  <si>
    <t>VOLUMENES Y PROCEDENCIAS DEL PRODUCTO DEL AÑO:    2017</t>
  </si>
  <si>
    <t>DESCRIPCION</t>
  </si>
  <si>
    <t>ENE</t>
  </si>
  <si>
    <t>FEB</t>
  </si>
  <si>
    <t>MAR</t>
  </si>
  <si>
    <t>ABR</t>
  </si>
  <si>
    <t>TOTAL</t>
  </si>
  <si>
    <t>ACELGA</t>
  </si>
  <si>
    <t>LIMA</t>
  </si>
  <si>
    <t>TOTAL :</t>
  </si>
  <si>
    <t>AJI</t>
  </si>
  <si>
    <t>ANCASH</t>
  </si>
  <si>
    <t>AREQUIPA</t>
  </si>
  <si>
    <t>HUANCAVELICA</t>
  </si>
  <si>
    <t>HUANUCO</t>
  </si>
  <si>
    <t>ICA</t>
  </si>
  <si>
    <t>JUNIN</t>
  </si>
  <si>
    <t>LA LIBERTAD</t>
  </si>
  <si>
    <t>LAMBAYEQUE</t>
  </si>
  <si>
    <t>PASCO</t>
  </si>
  <si>
    <t>TACNA</t>
  </si>
  <si>
    <t>AJO</t>
  </si>
  <si>
    <t>APURIMAC</t>
  </si>
  <si>
    <t>ALBAHACA</t>
  </si>
  <si>
    <t>ALCACHOFA</t>
  </si>
  <si>
    <t>APIO</t>
  </si>
  <si>
    <t>ARVEJA</t>
  </si>
  <si>
    <t>AYACUCHO</t>
  </si>
  <si>
    <t>BERENJENA</t>
  </si>
  <si>
    <t>BETARRAGA</t>
  </si>
  <si>
    <t>CAIGUA</t>
  </si>
  <si>
    <t>CALABAZA</t>
  </si>
  <si>
    <t>CAMOTE</t>
  </si>
  <si>
    <t>CEBADA</t>
  </si>
  <si>
    <t>CEBOLLA</t>
  </si>
  <si>
    <t>CALLAO</t>
  </si>
  <si>
    <t>COL</t>
  </si>
  <si>
    <t>COLIFLOR</t>
  </si>
  <si>
    <t>CULANTRO</t>
  </si>
  <si>
    <t>CHOCLO</t>
  </si>
  <si>
    <t>CAJAMARCA</t>
  </si>
  <si>
    <t>CUZCO</t>
  </si>
  <si>
    <t>MOQUEGUA</t>
  </si>
  <si>
    <t>ESPARRAGO</t>
  </si>
  <si>
    <t>ESPINACA</t>
  </si>
  <si>
    <t>FREJOL</t>
  </si>
  <si>
    <t>GARBANZO</t>
  </si>
  <si>
    <t>HABA</t>
  </si>
  <si>
    <t>HIERBA BUENA</t>
  </si>
  <si>
    <t>HORTALIZAS CHINAS</t>
  </si>
  <si>
    <t>HUACATAY</t>
  </si>
  <si>
    <t>LECHUGA</t>
  </si>
  <si>
    <t>LENTEJA</t>
  </si>
  <si>
    <t>LIMON</t>
  </si>
  <si>
    <t>PIURA</t>
  </si>
  <si>
    <t>TUMBES</t>
  </si>
  <si>
    <t>MAIZ</t>
  </si>
  <si>
    <t>NABO</t>
  </si>
  <si>
    <t>OREGANO</t>
  </si>
  <si>
    <t>OLLUCO</t>
  </si>
  <si>
    <t>OCA</t>
  </si>
  <si>
    <t>PALLAR</t>
  </si>
  <si>
    <t>PAPA</t>
  </si>
  <si>
    <t>PAPA SECA</t>
  </si>
  <si>
    <t>PEPINILLO</t>
  </si>
  <si>
    <t>PEREJIL</t>
  </si>
  <si>
    <t>PIMIENTO</t>
  </si>
  <si>
    <t>PORO</t>
  </si>
  <si>
    <t>QUINUA</t>
  </si>
  <si>
    <t>RABANITO</t>
  </si>
  <si>
    <t>SOYA</t>
  </si>
  <si>
    <t>TOMATE</t>
  </si>
  <si>
    <t>VAINITA</t>
  </si>
  <si>
    <t>YUCA</t>
  </si>
  <si>
    <t>LORETO</t>
  </si>
  <si>
    <t>SAN MARTIN</t>
  </si>
  <si>
    <t>UCAYALI</t>
  </si>
  <si>
    <t>ZANAHORIA</t>
  </si>
  <si>
    <t>ZAPALLO</t>
  </si>
  <si>
    <t>OTROS  PROD.AGRIC.</t>
  </si>
  <si>
    <t>PRODUCTO IMPORTADO</t>
  </si>
  <si>
    <t>CARAMBOLA</t>
  </si>
  <si>
    <t>DURAZNO</t>
  </si>
  <si>
    <t>FRESA</t>
  </si>
  <si>
    <t>GRANADILLA</t>
  </si>
  <si>
    <t>PEPINO</t>
  </si>
  <si>
    <t>PERA</t>
  </si>
  <si>
    <t>PLATANOS</t>
  </si>
  <si>
    <t>UVA</t>
  </si>
  <si>
    <t>MANGO</t>
  </si>
  <si>
    <t>MANZANA</t>
  </si>
  <si>
    <t>MARACUYA</t>
  </si>
  <si>
    <t>TUNA</t>
  </si>
  <si>
    <t>SANDIA</t>
  </si>
  <si>
    <t>COCONA</t>
  </si>
  <si>
    <t>NARANJA</t>
  </si>
  <si>
    <t>PIÑA</t>
  </si>
  <si>
    <t>PALTA</t>
  </si>
  <si>
    <t>PAPAYA</t>
  </si>
  <si>
    <t>MELOCOTON</t>
  </si>
  <si>
    <t>MEMBRILLO</t>
  </si>
  <si>
    <t>OTROS</t>
  </si>
  <si>
    <t>CHIRIMOYA</t>
  </si>
  <si>
    <t>MANDARINA</t>
  </si>
  <si>
    <t>MELON</t>
  </si>
  <si>
    <t>GUANABANA</t>
  </si>
  <si>
    <t>Total General: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</si>
</sst>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/>
    </xf>
    <xf numFmtId="0" fontId="0" fillId="0" borderId="0" xfId="0" applyBorder="1"/>
    <xf numFmtId="0" fontId="1" fillId="0" borderId="2" xfId="0" applyFont="1" applyBorder="1" applyAlignment="1">
      <alignment horizontal="center"/>
    </xf>
    <xf numFmtId="0" fontId="1" fillId="0" borderId="2" xfId="0" applyFont="1" applyBorder="1"/>
    <xf numFmtId="3" fontId="0" fillId="0" borderId="0" xfId="0" applyNumberFormat="1"/>
    <xf numFmtId="3" fontId="1" fillId="0" borderId="2" xfId="0" applyNumberFormat="1" applyFont="1" applyBorder="1"/>
    <xf numFmtId="0" fontId="0" fillId="0" borderId="2" xfId="0" applyBorder="1"/>
    <xf numFmtId="0" fontId="1" fillId="2" borderId="2" xfId="0" applyFont="1" applyFill="1" applyBorder="1"/>
    <xf numFmtId="3" fontId="1" fillId="2" borderId="2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H475"/>
  <sheetViews>
    <sheetView tabSelected="1" workbookViewId="0">
      <selection activeCell="H3" sqref="H3"/>
    </sheetView>
  </sheetViews>
  <sheetFormatPr baseColWidth="10" defaultRowHeight="15" x14ac:dyDescent="0.25"/>
  <cols>
    <col min="2" max="2" width="22.7109375" customWidth="1"/>
    <col min="3" max="7" width="8.42578125" customWidth="1"/>
  </cols>
  <sheetData>
    <row r="1" spans="1:8" x14ac:dyDescent="0.25">
      <c r="B1" s="1" t="s">
        <v>0</v>
      </c>
    </row>
    <row r="3" spans="1:8" x14ac:dyDescent="0.25">
      <c r="B3" s="1" t="s">
        <v>1</v>
      </c>
      <c r="C3" s="1"/>
      <c r="D3" s="1"/>
      <c r="E3" s="1"/>
      <c r="F3" s="1"/>
      <c r="G3" s="1"/>
      <c r="H3" s="1"/>
    </row>
    <row r="5" spans="1:8" x14ac:dyDescent="0.25"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</row>
    <row r="6" spans="1:8" x14ac:dyDescent="0.25">
      <c r="A6" s="3"/>
      <c r="B6" s="1" t="s">
        <v>8</v>
      </c>
    </row>
    <row r="7" spans="1:8" x14ac:dyDescent="0.25">
      <c r="A7" s="3"/>
      <c r="B7" t="s">
        <v>9</v>
      </c>
      <c r="C7">
        <v>17</v>
      </c>
      <c r="D7">
        <v>4</v>
      </c>
      <c r="E7">
        <v>13</v>
      </c>
      <c r="F7">
        <v>27</v>
      </c>
      <c r="G7">
        <f>SUM(C7:F7)</f>
        <v>61</v>
      </c>
    </row>
    <row r="8" spans="1:8" ht="15.75" thickBot="1" x14ac:dyDescent="0.3">
      <c r="A8" s="3"/>
      <c r="B8" s="4" t="s">
        <v>10</v>
      </c>
      <c r="C8" s="5">
        <v>17</v>
      </c>
      <c r="D8" s="5">
        <v>4</v>
      </c>
      <c r="E8" s="5">
        <v>13</v>
      </c>
      <c r="F8" s="5">
        <v>27</v>
      </c>
      <c r="G8" s="5">
        <f>SUM(C8:F8)</f>
        <v>61</v>
      </c>
    </row>
    <row r="9" spans="1:8" ht="15.75" thickTop="1" x14ac:dyDescent="0.25">
      <c r="A9" s="3"/>
      <c r="B9" s="1" t="s">
        <v>11</v>
      </c>
    </row>
    <row r="10" spans="1:8" x14ac:dyDescent="0.25">
      <c r="A10" s="3"/>
      <c r="B10" t="s">
        <v>12</v>
      </c>
      <c r="C10" s="6">
        <v>1130</v>
      </c>
      <c r="D10" s="6">
        <v>748</v>
      </c>
      <c r="E10" s="6">
        <v>368</v>
      </c>
      <c r="F10" s="6">
        <v>274</v>
      </c>
      <c r="G10" s="6">
        <f t="shared" ref="G10:G21" si="0">SUM(C10:F10)</f>
        <v>2520</v>
      </c>
    </row>
    <row r="11" spans="1:8" x14ac:dyDescent="0.25">
      <c r="A11" s="3"/>
      <c r="B11" t="s">
        <v>13</v>
      </c>
      <c r="C11" s="6"/>
      <c r="D11" s="6"/>
      <c r="E11" s="6"/>
      <c r="F11" s="6">
        <v>7</v>
      </c>
      <c r="G11" s="6">
        <f t="shared" si="0"/>
        <v>7</v>
      </c>
    </row>
    <row r="12" spans="1:8" x14ac:dyDescent="0.25">
      <c r="A12" s="3"/>
      <c r="B12" t="s">
        <v>14</v>
      </c>
      <c r="C12" s="6"/>
      <c r="D12" s="6">
        <v>4</v>
      </c>
      <c r="E12" s="6"/>
      <c r="F12" s="6"/>
      <c r="G12" s="6">
        <f t="shared" si="0"/>
        <v>4</v>
      </c>
    </row>
    <row r="13" spans="1:8" x14ac:dyDescent="0.25">
      <c r="A13" s="3"/>
      <c r="B13" t="s">
        <v>15</v>
      </c>
      <c r="C13" s="6">
        <v>66</v>
      </c>
      <c r="D13" s="6">
        <v>90</v>
      </c>
      <c r="E13" s="6">
        <v>129</v>
      </c>
      <c r="F13" s="6">
        <v>92</v>
      </c>
      <c r="G13" s="6">
        <f t="shared" si="0"/>
        <v>377</v>
      </c>
    </row>
    <row r="14" spans="1:8" x14ac:dyDescent="0.25">
      <c r="A14" s="3"/>
      <c r="B14" t="s">
        <v>16</v>
      </c>
      <c r="C14" s="6">
        <v>88</v>
      </c>
      <c r="D14" s="6">
        <v>91</v>
      </c>
      <c r="E14" s="6">
        <v>89</v>
      </c>
      <c r="F14" s="6">
        <v>8</v>
      </c>
      <c r="G14" s="6">
        <f t="shared" si="0"/>
        <v>276</v>
      </c>
    </row>
    <row r="15" spans="1:8" x14ac:dyDescent="0.25">
      <c r="A15" s="3"/>
      <c r="B15" t="s">
        <v>17</v>
      </c>
      <c r="C15" s="6">
        <v>78</v>
      </c>
      <c r="D15" s="6">
        <v>30</v>
      </c>
      <c r="E15" s="6">
        <v>63</v>
      </c>
      <c r="F15" s="6">
        <v>10</v>
      </c>
      <c r="G15" s="6">
        <f t="shared" si="0"/>
        <v>181</v>
      </c>
    </row>
    <row r="16" spans="1:8" x14ac:dyDescent="0.25">
      <c r="A16" s="3"/>
      <c r="B16" t="s">
        <v>18</v>
      </c>
      <c r="C16" s="6">
        <v>91</v>
      </c>
      <c r="D16" s="6">
        <v>74</v>
      </c>
      <c r="E16" s="6">
        <v>25</v>
      </c>
      <c r="F16" s="6">
        <v>11</v>
      </c>
      <c r="G16" s="6">
        <f t="shared" si="0"/>
        <v>201</v>
      </c>
    </row>
    <row r="17" spans="1:7" x14ac:dyDescent="0.25">
      <c r="A17" s="3"/>
      <c r="B17" t="s">
        <v>19</v>
      </c>
      <c r="C17" s="6">
        <v>42</v>
      </c>
      <c r="D17" s="6">
        <v>10</v>
      </c>
      <c r="E17" s="6">
        <v>30</v>
      </c>
      <c r="F17" s="6">
        <v>14</v>
      </c>
      <c r="G17" s="6">
        <f t="shared" si="0"/>
        <v>96</v>
      </c>
    </row>
    <row r="18" spans="1:7" x14ac:dyDescent="0.25">
      <c r="A18" s="3"/>
      <c r="B18" t="s">
        <v>9</v>
      </c>
      <c r="C18" s="6">
        <v>2161</v>
      </c>
      <c r="D18" s="6">
        <v>2264</v>
      </c>
      <c r="E18" s="6">
        <v>2792</v>
      </c>
      <c r="F18" s="6">
        <v>2220</v>
      </c>
      <c r="G18" s="6">
        <f t="shared" si="0"/>
        <v>9437</v>
      </c>
    </row>
    <row r="19" spans="1:7" x14ac:dyDescent="0.25">
      <c r="A19" s="3"/>
      <c r="B19" t="s">
        <v>20</v>
      </c>
      <c r="C19" s="6">
        <v>3097</v>
      </c>
      <c r="D19" s="6">
        <v>2820</v>
      </c>
      <c r="E19" s="6">
        <v>2776</v>
      </c>
      <c r="F19" s="6">
        <v>2419</v>
      </c>
      <c r="G19" s="6">
        <f t="shared" si="0"/>
        <v>11112</v>
      </c>
    </row>
    <row r="20" spans="1:7" x14ac:dyDescent="0.25">
      <c r="A20" s="3"/>
      <c r="B20" t="s">
        <v>21</v>
      </c>
      <c r="C20" s="6"/>
      <c r="D20" s="6"/>
      <c r="E20" s="6">
        <v>2</v>
      </c>
      <c r="F20" s="6"/>
      <c r="G20" s="6">
        <f t="shared" si="0"/>
        <v>2</v>
      </c>
    </row>
    <row r="21" spans="1:7" ht="15.75" thickBot="1" x14ac:dyDescent="0.3">
      <c r="A21" s="3"/>
      <c r="B21" s="4" t="s">
        <v>10</v>
      </c>
      <c r="C21" s="7">
        <f>SUM(C10:C20)</f>
        <v>6753</v>
      </c>
      <c r="D21" s="7">
        <f>SUM(D10:D20)</f>
        <v>6131</v>
      </c>
      <c r="E21" s="7">
        <f>SUM(E10:E20)</f>
        <v>6274</v>
      </c>
      <c r="F21" s="7">
        <f>SUM(F10:F20)</f>
        <v>5055</v>
      </c>
      <c r="G21" s="7">
        <f t="shared" si="0"/>
        <v>24213</v>
      </c>
    </row>
    <row r="22" spans="1:7" ht="15.75" thickTop="1" x14ac:dyDescent="0.25">
      <c r="A22" s="3"/>
      <c r="B22" s="1" t="s">
        <v>22</v>
      </c>
    </row>
    <row r="23" spans="1:7" x14ac:dyDescent="0.25">
      <c r="A23" s="3"/>
      <c r="B23" t="s">
        <v>12</v>
      </c>
      <c r="C23" s="6">
        <v>22</v>
      </c>
      <c r="D23" s="6">
        <v>8</v>
      </c>
      <c r="E23" s="6">
        <v>6</v>
      </c>
      <c r="F23" s="6"/>
      <c r="G23" s="6">
        <f t="shared" ref="G23:G30" si="1">SUM(C23:F23)</f>
        <v>36</v>
      </c>
    </row>
    <row r="24" spans="1:7" x14ac:dyDescent="0.25">
      <c r="A24" s="3"/>
      <c r="B24" t="s">
        <v>23</v>
      </c>
      <c r="C24" s="6"/>
      <c r="D24" s="6"/>
      <c r="E24" s="6"/>
      <c r="F24" s="6">
        <v>31</v>
      </c>
      <c r="G24" s="6">
        <f t="shared" si="1"/>
        <v>31</v>
      </c>
    </row>
    <row r="25" spans="1:7" x14ac:dyDescent="0.25">
      <c r="A25" s="3"/>
      <c r="B25" t="s">
        <v>13</v>
      </c>
      <c r="C25" s="6">
        <v>2326</v>
      </c>
      <c r="D25" s="6">
        <v>2427</v>
      </c>
      <c r="E25" s="6">
        <v>2301</v>
      </c>
      <c r="F25" s="6">
        <v>1967</v>
      </c>
      <c r="G25" s="6">
        <f t="shared" si="1"/>
        <v>9021</v>
      </c>
    </row>
    <row r="26" spans="1:7" x14ac:dyDescent="0.25">
      <c r="A26" s="3"/>
      <c r="B26" t="s">
        <v>16</v>
      </c>
      <c r="C26" s="6"/>
      <c r="D26" s="6">
        <v>4</v>
      </c>
      <c r="E26" s="6">
        <v>13</v>
      </c>
      <c r="F26" s="6">
        <v>16</v>
      </c>
      <c r="G26" s="6">
        <f t="shared" si="1"/>
        <v>33</v>
      </c>
    </row>
    <row r="27" spans="1:7" x14ac:dyDescent="0.25">
      <c r="A27" s="3"/>
      <c r="B27" t="s">
        <v>17</v>
      </c>
      <c r="C27" s="6"/>
      <c r="D27" s="6">
        <v>1</v>
      </c>
      <c r="E27" s="6">
        <v>14</v>
      </c>
      <c r="F27" s="6">
        <v>16</v>
      </c>
      <c r="G27" s="6">
        <f t="shared" si="1"/>
        <v>31</v>
      </c>
    </row>
    <row r="28" spans="1:7" x14ac:dyDescent="0.25">
      <c r="A28" s="3"/>
      <c r="B28" t="s">
        <v>19</v>
      </c>
      <c r="C28" s="6">
        <v>4</v>
      </c>
      <c r="D28" s="6">
        <v>1</v>
      </c>
      <c r="E28" s="6">
        <v>14</v>
      </c>
      <c r="F28" s="6"/>
      <c r="G28" s="6">
        <f t="shared" si="1"/>
        <v>19</v>
      </c>
    </row>
    <row r="29" spans="1:7" x14ac:dyDescent="0.25">
      <c r="A29" s="3"/>
      <c r="B29" t="s">
        <v>9</v>
      </c>
      <c r="C29" s="6">
        <v>1696</v>
      </c>
      <c r="D29" s="6">
        <v>827</v>
      </c>
      <c r="E29" s="6">
        <v>872</v>
      </c>
      <c r="F29" s="6">
        <v>935</v>
      </c>
      <c r="G29" s="6">
        <f t="shared" si="1"/>
        <v>4330</v>
      </c>
    </row>
    <row r="30" spans="1:7" ht="15.75" thickBot="1" x14ac:dyDescent="0.3">
      <c r="A30" s="3"/>
      <c r="B30" s="4" t="s">
        <v>10</v>
      </c>
      <c r="C30" s="7">
        <f>SUM(C23:C29)</f>
        <v>4048</v>
      </c>
      <c r="D30" s="7">
        <f>SUM(D23:D29)</f>
        <v>3268</v>
      </c>
      <c r="E30" s="7">
        <f>SUM(E23:E29)</f>
        <v>3220</v>
      </c>
      <c r="F30" s="7">
        <f>SUM(F23:F29)</f>
        <v>2965</v>
      </c>
      <c r="G30" s="7">
        <f t="shared" si="1"/>
        <v>13501</v>
      </c>
    </row>
    <row r="31" spans="1:7" ht="15.75" thickTop="1" x14ac:dyDescent="0.25">
      <c r="A31" s="3"/>
      <c r="B31" s="1" t="s">
        <v>24</v>
      </c>
    </row>
    <row r="32" spans="1:7" x14ac:dyDescent="0.25">
      <c r="A32" s="3"/>
      <c r="B32" t="s">
        <v>9</v>
      </c>
      <c r="C32">
        <v>105</v>
      </c>
      <c r="D32">
        <v>107</v>
      </c>
      <c r="E32">
        <v>136</v>
      </c>
      <c r="F32">
        <v>126</v>
      </c>
      <c r="G32">
        <f>SUM(C32:F32)</f>
        <v>474</v>
      </c>
    </row>
    <row r="33" spans="1:7" ht="15.75" thickBot="1" x14ac:dyDescent="0.3">
      <c r="A33" s="3"/>
      <c r="B33" s="4" t="s">
        <v>10</v>
      </c>
      <c r="C33" s="5">
        <f>SUM(C32)</f>
        <v>105</v>
      </c>
      <c r="D33" s="5">
        <f>SUM(D32)</f>
        <v>107</v>
      </c>
      <c r="E33" s="5">
        <f>SUM(E32)</f>
        <v>136</v>
      </c>
      <c r="F33" s="5">
        <f>SUM(F32)</f>
        <v>126</v>
      </c>
      <c r="G33" s="5">
        <f>SUM(C33:F33)</f>
        <v>474</v>
      </c>
    </row>
    <row r="34" spans="1:7" ht="15.75" thickTop="1" x14ac:dyDescent="0.25">
      <c r="A34" s="3"/>
      <c r="B34" s="1" t="s">
        <v>25</v>
      </c>
    </row>
    <row r="35" spans="1:7" x14ac:dyDescent="0.25">
      <c r="A35" s="3"/>
      <c r="B35" t="s">
        <v>12</v>
      </c>
      <c r="C35">
        <v>2</v>
      </c>
      <c r="G35">
        <f>SUM(C35:F35)</f>
        <v>2</v>
      </c>
    </row>
    <row r="36" spans="1:7" x14ac:dyDescent="0.25">
      <c r="A36" s="3"/>
      <c r="B36" t="s">
        <v>17</v>
      </c>
      <c r="C36">
        <v>9</v>
      </c>
      <c r="D36">
        <v>40</v>
      </c>
      <c r="E36">
        <v>56</v>
      </c>
      <c r="F36">
        <v>21</v>
      </c>
      <c r="G36">
        <f>SUM(C36:F36)</f>
        <v>126</v>
      </c>
    </row>
    <row r="37" spans="1:7" x14ac:dyDescent="0.25">
      <c r="A37" s="3"/>
      <c r="B37" t="s">
        <v>9</v>
      </c>
      <c r="C37">
        <v>36</v>
      </c>
      <c r="D37">
        <v>41</v>
      </c>
      <c r="E37">
        <v>45</v>
      </c>
      <c r="F37">
        <v>37</v>
      </c>
      <c r="G37">
        <f>SUM(C37:F37)</f>
        <v>159</v>
      </c>
    </row>
    <row r="38" spans="1:7" ht="15.75" thickBot="1" x14ac:dyDescent="0.3">
      <c r="A38" s="3"/>
      <c r="B38" s="4" t="s">
        <v>10</v>
      </c>
      <c r="C38" s="5">
        <f>SUM(C35:C37)</f>
        <v>47</v>
      </c>
      <c r="D38" s="5">
        <f>SUM(D35:D37)</f>
        <v>81</v>
      </c>
      <c r="E38" s="5">
        <f>SUM(E35:E37)</f>
        <v>101</v>
      </c>
      <c r="F38" s="5">
        <f>SUM(F35:F37)</f>
        <v>58</v>
      </c>
      <c r="G38" s="5">
        <f>SUM(C38:F38)</f>
        <v>287</v>
      </c>
    </row>
    <row r="39" spans="1:7" ht="15.75" thickTop="1" x14ac:dyDescent="0.25">
      <c r="A39" s="3"/>
      <c r="B39" t="s">
        <v>26</v>
      </c>
    </row>
    <row r="40" spans="1:7" x14ac:dyDescent="0.25">
      <c r="A40" s="3"/>
      <c r="B40" t="s">
        <v>9</v>
      </c>
      <c r="C40" s="6">
        <v>1062</v>
      </c>
      <c r="D40">
        <v>786</v>
      </c>
      <c r="E40">
        <v>905</v>
      </c>
      <c r="F40">
        <v>804</v>
      </c>
      <c r="G40" s="6">
        <f>SUM(C40:F40)</f>
        <v>3557</v>
      </c>
    </row>
    <row r="41" spans="1:7" ht="15.75" thickBot="1" x14ac:dyDescent="0.3">
      <c r="A41" s="3"/>
      <c r="B41" s="4" t="s">
        <v>10</v>
      </c>
      <c r="C41" s="7">
        <f>SUM(C40)</f>
        <v>1062</v>
      </c>
      <c r="D41" s="5">
        <f>SUM(D40)</f>
        <v>786</v>
      </c>
      <c r="E41" s="5">
        <f>SUM(E40)</f>
        <v>905</v>
      </c>
      <c r="F41" s="5">
        <f>SUM(F40)</f>
        <v>804</v>
      </c>
      <c r="G41" s="7">
        <f>SUM(C41:F41)</f>
        <v>3557</v>
      </c>
    </row>
    <row r="42" spans="1:7" ht="15.75" thickTop="1" x14ac:dyDescent="0.25">
      <c r="A42" s="3"/>
      <c r="B42" s="1" t="s">
        <v>27</v>
      </c>
    </row>
    <row r="43" spans="1:7" x14ac:dyDescent="0.25">
      <c r="A43" s="3"/>
      <c r="B43" t="s">
        <v>12</v>
      </c>
      <c r="C43" s="6">
        <v>7</v>
      </c>
      <c r="D43" s="6">
        <v>16</v>
      </c>
      <c r="E43" s="6">
        <v>18</v>
      </c>
      <c r="F43" s="6">
        <v>2</v>
      </c>
      <c r="G43" s="6">
        <f t="shared" ref="G43:G52" si="2">SUM(C43:F43)</f>
        <v>43</v>
      </c>
    </row>
    <row r="44" spans="1:7" x14ac:dyDescent="0.25">
      <c r="A44" s="3"/>
      <c r="B44" t="s">
        <v>13</v>
      </c>
      <c r="C44" s="6">
        <v>298</v>
      </c>
      <c r="D44" s="6">
        <v>396</v>
      </c>
      <c r="E44" s="6">
        <v>419</v>
      </c>
      <c r="F44" s="6">
        <v>38</v>
      </c>
      <c r="G44" s="6">
        <f t="shared" si="2"/>
        <v>1151</v>
      </c>
    </row>
    <row r="45" spans="1:7" x14ac:dyDescent="0.25">
      <c r="A45" s="3"/>
      <c r="B45" t="s">
        <v>28</v>
      </c>
      <c r="C45" s="6"/>
      <c r="D45" s="6"/>
      <c r="E45" s="6">
        <v>10</v>
      </c>
      <c r="F45" s="6">
        <v>1</v>
      </c>
      <c r="G45" s="6">
        <f t="shared" si="2"/>
        <v>11</v>
      </c>
    </row>
    <row r="46" spans="1:7" x14ac:dyDescent="0.25">
      <c r="A46" s="3"/>
      <c r="B46" t="s">
        <v>14</v>
      </c>
      <c r="C46" s="6">
        <v>562</v>
      </c>
      <c r="D46" s="6">
        <v>1183</v>
      </c>
      <c r="E46" s="6">
        <v>1472</v>
      </c>
      <c r="F46" s="6">
        <v>821</v>
      </c>
      <c r="G46" s="6">
        <f t="shared" si="2"/>
        <v>4038</v>
      </c>
    </row>
    <row r="47" spans="1:7" x14ac:dyDescent="0.25">
      <c r="A47" s="3"/>
      <c r="B47" t="s">
        <v>15</v>
      </c>
      <c r="C47" s="6">
        <v>666</v>
      </c>
      <c r="D47" s="6">
        <v>650</v>
      </c>
      <c r="E47" s="6">
        <v>947</v>
      </c>
      <c r="F47" s="6">
        <v>929</v>
      </c>
      <c r="G47" s="6">
        <f t="shared" si="2"/>
        <v>3192</v>
      </c>
    </row>
    <row r="48" spans="1:7" x14ac:dyDescent="0.25">
      <c r="A48" s="3"/>
      <c r="B48" t="s">
        <v>16</v>
      </c>
      <c r="C48" s="6"/>
      <c r="D48" s="6"/>
      <c r="E48" s="6"/>
      <c r="F48" s="6">
        <v>13</v>
      </c>
      <c r="G48" s="6">
        <f t="shared" si="2"/>
        <v>13</v>
      </c>
    </row>
    <row r="49" spans="1:7" x14ac:dyDescent="0.25">
      <c r="A49" s="3"/>
      <c r="B49" t="s">
        <v>17</v>
      </c>
      <c r="C49" s="6">
        <v>1925</v>
      </c>
      <c r="D49" s="6">
        <v>1704</v>
      </c>
      <c r="E49" s="6">
        <v>2006</v>
      </c>
      <c r="F49" s="6">
        <v>3075</v>
      </c>
      <c r="G49" s="6">
        <f t="shared" si="2"/>
        <v>8710</v>
      </c>
    </row>
    <row r="50" spans="1:7" x14ac:dyDescent="0.25">
      <c r="A50" s="3"/>
      <c r="B50" t="s">
        <v>9</v>
      </c>
      <c r="C50" s="6">
        <v>36</v>
      </c>
      <c r="D50" s="6">
        <v>44</v>
      </c>
      <c r="E50" s="6">
        <v>46</v>
      </c>
      <c r="F50" s="6">
        <v>39</v>
      </c>
      <c r="G50" s="6">
        <f t="shared" si="2"/>
        <v>165</v>
      </c>
    </row>
    <row r="51" spans="1:7" x14ac:dyDescent="0.25">
      <c r="A51" s="3"/>
      <c r="B51" t="s">
        <v>20</v>
      </c>
      <c r="C51" s="6">
        <v>30</v>
      </c>
      <c r="D51" s="6">
        <v>12</v>
      </c>
      <c r="E51" s="6">
        <v>3</v>
      </c>
      <c r="F51" s="6">
        <v>3</v>
      </c>
      <c r="G51" s="6">
        <f t="shared" si="2"/>
        <v>48</v>
      </c>
    </row>
    <row r="52" spans="1:7" ht="15.75" thickBot="1" x14ac:dyDescent="0.3">
      <c r="A52" s="3"/>
      <c r="B52" s="4" t="s">
        <v>10</v>
      </c>
      <c r="C52" s="7">
        <f>SUM(C43:C51)</f>
        <v>3524</v>
      </c>
      <c r="D52" s="7">
        <f>SUM(D43:D51)</f>
        <v>4005</v>
      </c>
      <c r="E52" s="7">
        <f>SUM(E43:E51)</f>
        <v>4921</v>
      </c>
      <c r="F52" s="7">
        <f>SUM(F43:F51)</f>
        <v>4921</v>
      </c>
      <c r="G52" s="7">
        <f t="shared" si="2"/>
        <v>17371</v>
      </c>
    </row>
    <row r="53" spans="1:7" ht="15.75" thickTop="1" x14ac:dyDescent="0.25">
      <c r="A53" s="3"/>
      <c r="B53" s="1" t="s">
        <v>29</v>
      </c>
    </row>
    <row r="54" spans="1:7" x14ac:dyDescent="0.25">
      <c r="A54" s="3"/>
      <c r="B54" t="s">
        <v>9</v>
      </c>
      <c r="C54">
        <v>67</v>
      </c>
      <c r="D54">
        <v>61</v>
      </c>
      <c r="E54">
        <v>87</v>
      </c>
      <c r="F54">
        <v>77</v>
      </c>
      <c r="G54" s="6">
        <f>SUM(C54:F54)</f>
        <v>292</v>
      </c>
    </row>
    <row r="55" spans="1:7" ht="15.75" thickBot="1" x14ac:dyDescent="0.3">
      <c r="A55" s="3"/>
      <c r="B55" s="4" t="s">
        <v>10</v>
      </c>
      <c r="C55" s="5">
        <v>67</v>
      </c>
      <c r="D55" s="5">
        <v>61</v>
      </c>
      <c r="E55" s="5">
        <v>87</v>
      </c>
      <c r="F55" s="5">
        <v>77</v>
      </c>
      <c r="G55" s="5">
        <f>SUM(C55:F55)</f>
        <v>292</v>
      </c>
    </row>
    <row r="56" spans="1:7" ht="15.75" thickTop="1" x14ac:dyDescent="0.25">
      <c r="A56" s="3"/>
      <c r="B56" s="1" t="s">
        <v>30</v>
      </c>
    </row>
    <row r="57" spans="1:7" x14ac:dyDescent="0.25">
      <c r="A57" s="3"/>
      <c r="B57" t="s">
        <v>16</v>
      </c>
      <c r="C57" s="6"/>
      <c r="D57" s="6">
        <v>0</v>
      </c>
      <c r="E57" s="6"/>
      <c r="F57" s="6"/>
      <c r="G57" s="6">
        <f>SUM(C57:F57)</f>
        <v>0</v>
      </c>
    </row>
    <row r="58" spans="1:7" x14ac:dyDescent="0.25">
      <c r="A58" s="3"/>
      <c r="B58" t="s">
        <v>17</v>
      </c>
      <c r="C58" s="6">
        <v>7</v>
      </c>
      <c r="D58" s="6"/>
      <c r="E58" s="6"/>
      <c r="F58" s="6">
        <v>0</v>
      </c>
      <c r="G58" s="6">
        <f>SUM(C58:F58)</f>
        <v>7</v>
      </c>
    </row>
    <row r="59" spans="1:7" x14ac:dyDescent="0.25">
      <c r="A59" s="3"/>
      <c r="B59" t="s">
        <v>9</v>
      </c>
      <c r="C59" s="6">
        <v>432</v>
      </c>
      <c r="D59" s="6">
        <v>419</v>
      </c>
      <c r="E59" s="6">
        <v>467</v>
      </c>
      <c r="F59" s="6">
        <v>412</v>
      </c>
      <c r="G59" s="6">
        <f>SUM(C59:F59)</f>
        <v>1730</v>
      </c>
    </row>
    <row r="60" spans="1:7" ht="15.75" thickBot="1" x14ac:dyDescent="0.3">
      <c r="A60" s="3"/>
      <c r="B60" s="4" t="s">
        <v>10</v>
      </c>
      <c r="C60" s="7">
        <f>SUM(C57:C59)</f>
        <v>439</v>
      </c>
      <c r="D60" s="7">
        <f>SUM(D57:D59)</f>
        <v>419</v>
      </c>
      <c r="E60" s="7">
        <f>SUM(E57:E59)</f>
        <v>467</v>
      </c>
      <c r="F60" s="7">
        <f>SUM(F57:F59)</f>
        <v>412</v>
      </c>
      <c r="G60" s="7">
        <f>SUM(C60:F60)</f>
        <v>1737</v>
      </c>
    </row>
    <row r="61" spans="1:7" ht="15.75" thickTop="1" x14ac:dyDescent="0.25">
      <c r="A61" s="3"/>
      <c r="B61" s="1" t="s">
        <v>31</v>
      </c>
    </row>
    <row r="62" spans="1:7" x14ac:dyDescent="0.25">
      <c r="A62" s="3"/>
      <c r="B62" t="s">
        <v>14</v>
      </c>
      <c r="D62">
        <v>1</v>
      </c>
      <c r="G62" s="6">
        <f>SUM(C62:F62)</f>
        <v>1</v>
      </c>
    </row>
    <row r="63" spans="1:7" x14ac:dyDescent="0.25">
      <c r="A63" s="3"/>
      <c r="B63" t="s">
        <v>17</v>
      </c>
      <c r="D63">
        <v>2</v>
      </c>
      <c r="E63">
        <v>2</v>
      </c>
      <c r="G63" s="6">
        <f>SUM(C63:F63)</f>
        <v>4</v>
      </c>
    </row>
    <row r="64" spans="1:7" x14ac:dyDescent="0.25">
      <c r="A64" s="3"/>
      <c r="B64" t="s">
        <v>9</v>
      </c>
      <c r="C64">
        <v>1</v>
      </c>
      <c r="D64">
        <v>13</v>
      </c>
      <c r="E64">
        <v>2</v>
      </c>
      <c r="F64">
        <v>2</v>
      </c>
      <c r="G64" s="6">
        <f>SUM(C64:F64)</f>
        <v>18</v>
      </c>
    </row>
    <row r="65" spans="1:7" x14ac:dyDescent="0.25">
      <c r="A65" s="3"/>
      <c r="B65" t="s">
        <v>20</v>
      </c>
      <c r="C65">
        <v>54</v>
      </c>
      <c r="D65">
        <v>96</v>
      </c>
      <c r="E65">
        <v>98</v>
      </c>
      <c r="F65">
        <v>177</v>
      </c>
      <c r="G65" s="6">
        <f>SUM(C65:F65)</f>
        <v>425</v>
      </c>
    </row>
    <row r="66" spans="1:7" ht="15.75" thickBot="1" x14ac:dyDescent="0.3">
      <c r="A66" s="3"/>
      <c r="B66" s="4" t="s">
        <v>10</v>
      </c>
      <c r="C66" s="5">
        <f>SUM(C62:C65)</f>
        <v>55</v>
      </c>
      <c r="D66" s="5">
        <f>SUM(D62:D65)</f>
        <v>112</v>
      </c>
      <c r="E66" s="5">
        <f>SUM(E62:E65)</f>
        <v>102</v>
      </c>
      <c r="F66" s="5">
        <f>SUM(F62:F65)</f>
        <v>179</v>
      </c>
      <c r="G66" s="7">
        <f>SUM(C66:F66)</f>
        <v>448</v>
      </c>
    </row>
    <row r="67" spans="1:7" ht="15.75" thickTop="1" x14ac:dyDescent="0.25">
      <c r="A67" s="3"/>
      <c r="B67" s="1" t="s">
        <v>32</v>
      </c>
    </row>
    <row r="68" spans="1:7" x14ac:dyDescent="0.25">
      <c r="A68" s="3"/>
      <c r="B68" t="s">
        <v>12</v>
      </c>
      <c r="C68">
        <v>38</v>
      </c>
      <c r="D68">
        <v>53</v>
      </c>
      <c r="E68">
        <v>88</v>
      </c>
      <c r="F68">
        <v>180</v>
      </c>
      <c r="G68" s="6">
        <f t="shared" ref="G68:G73" si="3">SUM(C68:F68)</f>
        <v>359</v>
      </c>
    </row>
    <row r="69" spans="1:7" x14ac:dyDescent="0.25">
      <c r="A69" s="3"/>
      <c r="B69" t="s">
        <v>15</v>
      </c>
      <c r="D69">
        <v>10</v>
      </c>
      <c r="F69">
        <v>9</v>
      </c>
      <c r="G69" s="6">
        <f t="shared" si="3"/>
        <v>19</v>
      </c>
    </row>
    <row r="70" spans="1:7" x14ac:dyDescent="0.25">
      <c r="A70" s="3"/>
      <c r="B70" t="s">
        <v>17</v>
      </c>
      <c r="D70">
        <v>4</v>
      </c>
      <c r="E70">
        <v>8</v>
      </c>
      <c r="F70">
        <v>26</v>
      </c>
      <c r="G70" s="6">
        <f t="shared" si="3"/>
        <v>38</v>
      </c>
    </row>
    <row r="71" spans="1:7" x14ac:dyDescent="0.25">
      <c r="A71" s="3"/>
      <c r="B71" t="s">
        <v>9</v>
      </c>
      <c r="C71">
        <v>1</v>
      </c>
      <c r="D71">
        <v>5</v>
      </c>
      <c r="E71">
        <v>0</v>
      </c>
      <c r="F71">
        <v>16</v>
      </c>
      <c r="G71" s="6">
        <f t="shared" si="3"/>
        <v>22</v>
      </c>
    </row>
    <row r="72" spans="1:7" x14ac:dyDescent="0.25">
      <c r="A72" s="3"/>
      <c r="B72" t="s">
        <v>20</v>
      </c>
      <c r="D72">
        <v>10</v>
      </c>
      <c r="E72">
        <v>16</v>
      </c>
      <c r="F72">
        <v>79</v>
      </c>
      <c r="G72" s="6">
        <f t="shared" si="3"/>
        <v>105</v>
      </c>
    </row>
    <row r="73" spans="1:7" ht="15.75" thickBot="1" x14ac:dyDescent="0.3">
      <c r="A73" s="3"/>
      <c r="B73" s="4" t="s">
        <v>10</v>
      </c>
      <c r="C73" s="5">
        <f>SUM(C68:C72)</f>
        <v>39</v>
      </c>
      <c r="D73" s="5">
        <f>SUM(D68:D72)</f>
        <v>82</v>
      </c>
      <c r="E73" s="5">
        <f>SUM(E68:E72)</f>
        <v>112</v>
      </c>
      <c r="F73" s="5">
        <f>SUM(F68:F72)</f>
        <v>310</v>
      </c>
      <c r="G73" s="7">
        <f t="shared" si="3"/>
        <v>543</v>
      </c>
    </row>
    <row r="74" spans="1:7" ht="15.75" thickTop="1" x14ac:dyDescent="0.25">
      <c r="A74" s="3"/>
      <c r="B74" s="1" t="s">
        <v>33</v>
      </c>
    </row>
    <row r="75" spans="1:7" x14ac:dyDescent="0.25">
      <c r="A75" s="3"/>
      <c r="B75" t="s">
        <v>12</v>
      </c>
      <c r="C75">
        <v>341</v>
      </c>
      <c r="D75">
        <v>398</v>
      </c>
      <c r="E75">
        <v>327</v>
      </c>
      <c r="F75">
        <v>367</v>
      </c>
      <c r="G75" s="6">
        <f t="shared" ref="G75:G80" si="4">SUM(C75:F75)</f>
        <v>1433</v>
      </c>
    </row>
    <row r="76" spans="1:7" x14ac:dyDescent="0.25">
      <c r="A76" s="3"/>
      <c r="B76" t="s">
        <v>16</v>
      </c>
      <c r="C76">
        <v>50</v>
      </c>
      <c r="F76">
        <v>29</v>
      </c>
      <c r="G76" s="6">
        <f t="shared" si="4"/>
        <v>79</v>
      </c>
    </row>
    <row r="77" spans="1:7" x14ac:dyDescent="0.25">
      <c r="A77" s="3"/>
      <c r="B77" t="s">
        <v>18</v>
      </c>
      <c r="C77">
        <v>47</v>
      </c>
      <c r="D77">
        <v>35</v>
      </c>
      <c r="E77">
        <v>2</v>
      </c>
      <c r="F77">
        <v>11</v>
      </c>
      <c r="G77" s="6">
        <f t="shared" si="4"/>
        <v>95</v>
      </c>
    </row>
    <row r="78" spans="1:7" x14ac:dyDescent="0.25">
      <c r="A78" s="3"/>
      <c r="B78" t="s">
        <v>19</v>
      </c>
      <c r="C78">
        <v>612</v>
      </c>
      <c r="D78">
        <v>217</v>
      </c>
      <c r="E78">
        <v>75</v>
      </c>
      <c r="F78">
        <v>40</v>
      </c>
      <c r="G78" s="6">
        <f t="shared" si="4"/>
        <v>944</v>
      </c>
    </row>
    <row r="79" spans="1:7" x14ac:dyDescent="0.25">
      <c r="A79" s="3"/>
      <c r="B79" t="s">
        <v>9</v>
      </c>
      <c r="C79" s="6">
        <v>5494</v>
      </c>
      <c r="D79" s="6">
        <v>5767</v>
      </c>
      <c r="E79" s="6">
        <v>6607</v>
      </c>
      <c r="F79" s="6">
        <v>6000</v>
      </c>
      <c r="G79" s="6">
        <f t="shared" si="4"/>
        <v>23868</v>
      </c>
    </row>
    <row r="80" spans="1:7" ht="15.75" thickBot="1" x14ac:dyDescent="0.3">
      <c r="A80" s="3"/>
      <c r="B80" s="4" t="s">
        <v>10</v>
      </c>
      <c r="C80" s="7">
        <f>SUM(C75:C79)</f>
        <v>6544</v>
      </c>
      <c r="D80" s="7">
        <f>SUM(D75:D79)</f>
        <v>6417</v>
      </c>
      <c r="E80" s="7">
        <f>SUM(E75:E79)</f>
        <v>7011</v>
      </c>
      <c r="F80" s="7">
        <f>SUM(F75:F79)</f>
        <v>6447</v>
      </c>
      <c r="G80" s="7">
        <f t="shared" si="4"/>
        <v>26419</v>
      </c>
    </row>
    <row r="81" spans="1:7" ht="15.75" thickTop="1" x14ac:dyDescent="0.25">
      <c r="A81" s="3"/>
      <c r="B81" s="1" t="s">
        <v>34</v>
      </c>
    </row>
    <row r="82" spans="1:7" x14ac:dyDescent="0.25">
      <c r="A82" s="3"/>
      <c r="B82" t="s">
        <v>9</v>
      </c>
      <c r="C82">
        <v>2</v>
      </c>
      <c r="D82">
        <v>0</v>
      </c>
      <c r="F82">
        <v>2</v>
      </c>
      <c r="G82" s="6">
        <f>SUM(C82:F82)</f>
        <v>4</v>
      </c>
    </row>
    <row r="83" spans="1:7" ht="15.75" thickBot="1" x14ac:dyDescent="0.3">
      <c r="A83" s="3"/>
      <c r="B83" s="4" t="s">
        <v>10</v>
      </c>
      <c r="C83" s="5">
        <f>SUM(C82)</f>
        <v>2</v>
      </c>
      <c r="D83" s="5">
        <f>SUM(D82)</f>
        <v>0</v>
      </c>
      <c r="E83" s="5"/>
      <c r="F83" s="5">
        <f>SUM(F82)</f>
        <v>2</v>
      </c>
      <c r="G83" s="7">
        <f>SUM(C83:F83)</f>
        <v>4</v>
      </c>
    </row>
    <row r="84" spans="1:7" ht="15.75" thickTop="1" x14ac:dyDescent="0.25">
      <c r="A84" s="3"/>
      <c r="B84" s="1" t="s">
        <v>35</v>
      </c>
    </row>
    <row r="85" spans="1:7" x14ac:dyDescent="0.25">
      <c r="A85" s="3"/>
      <c r="B85" t="s">
        <v>13</v>
      </c>
      <c r="C85" s="6">
        <v>17916</v>
      </c>
      <c r="D85" s="6">
        <v>18384</v>
      </c>
      <c r="E85" s="6">
        <v>20797</v>
      </c>
      <c r="F85" s="6">
        <v>18155</v>
      </c>
      <c r="G85" s="6">
        <f t="shared" ref="G85:G93" si="5">SUM(C85:F85)</f>
        <v>75252</v>
      </c>
    </row>
    <row r="86" spans="1:7" x14ac:dyDescent="0.25">
      <c r="A86" s="3"/>
      <c r="B86" t="s">
        <v>36</v>
      </c>
      <c r="C86" s="6"/>
      <c r="D86" s="6">
        <v>13</v>
      </c>
      <c r="E86" s="6"/>
      <c r="F86" s="6"/>
      <c r="G86" s="6">
        <f t="shared" si="5"/>
        <v>13</v>
      </c>
    </row>
    <row r="87" spans="1:7" x14ac:dyDescent="0.25">
      <c r="A87" s="3"/>
      <c r="B87" t="s">
        <v>16</v>
      </c>
      <c r="C87" s="6">
        <v>264</v>
      </c>
      <c r="D87" s="6">
        <v>156</v>
      </c>
      <c r="E87" s="6">
        <v>351</v>
      </c>
      <c r="F87" s="6">
        <v>2921</v>
      </c>
      <c r="G87" s="6">
        <f t="shared" si="5"/>
        <v>3692</v>
      </c>
    </row>
    <row r="88" spans="1:7" x14ac:dyDescent="0.25">
      <c r="A88" s="3"/>
      <c r="B88" t="s">
        <v>17</v>
      </c>
      <c r="C88" s="6">
        <v>2</v>
      </c>
      <c r="D88" s="6"/>
      <c r="E88" s="6"/>
      <c r="F88" s="6"/>
      <c r="G88" s="6">
        <f t="shared" si="5"/>
        <v>2</v>
      </c>
    </row>
    <row r="89" spans="1:7" x14ac:dyDescent="0.25">
      <c r="A89" s="3"/>
      <c r="B89" t="s">
        <v>18</v>
      </c>
      <c r="C89" s="6">
        <v>29</v>
      </c>
      <c r="D89" s="6"/>
      <c r="E89" s="6"/>
      <c r="F89" s="6"/>
      <c r="G89" s="6">
        <f t="shared" si="5"/>
        <v>29</v>
      </c>
    </row>
    <row r="90" spans="1:7" x14ac:dyDescent="0.25">
      <c r="A90" s="3"/>
      <c r="B90" t="s">
        <v>19</v>
      </c>
      <c r="C90" s="6"/>
      <c r="D90" s="6"/>
      <c r="E90" s="6">
        <v>29</v>
      </c>
      <c r="F90" s="6"/>
      <c r="G90" s="6">
        <f t="shared" si="5"/>
        <v>29</v>
      </c>
    </row>
    <row r="91" spans="1:7" x14ac:dyDescent="0.25">
      <c r="A91" s="3"/>
      <c r="B91" t="s">
        <v>9</v>
      </c>
      <c r="C91" s="6">
        <v>1353</v>
      </c>
      <c r="D91" s="6">
        <v>983</v>
      </c>
      <c r="E91" s="6">
        <v>994</v>
      </c>
      <c r="F91" s="6">
        <v>984</v>
      </c>
      <c r="G91" s="6">
        <f t="shared" si="5"/>
        <v>4314</v>
      </c>
    </row>
    <row r="92" spans="1:7" x14ac:dyDescent="0.25">
      <c r="A92" s="3"/>
      <c r="B92" t="s">
        <v>21</v>
      </c>
      <c r="C92" s="6"/>
      <c r="D92" s="6"/>
      <c r="E92" s="6"/>
      <c r="F92" s="6">
        <v>91</v>
      </c>
      <c r="G92" s="6">
        <f t="shared" si="5"/>
        <v>91</v>
      </c>
    </row>
    <row r="93" spans="1:7" ht="15.75" thickBot="1" x14ac:dyDescent="0.3">
      <c r="A93" s="3"/>
      <c r="B93" s="4" t="s">
        <v>10</v>
      </c>
      <c r="C93" s="7">
        <f>SUM(C85:C92)</f>
        <v>19564</v>
      </c>
      <c r="D93" s="7">
        <f>SUM(D85:D92)</f>
        <v>19536</v>
      </c>
      <c r="E93" s="7">
        <f>SUM(E85:E92)</f>
        <v>22171</v>
      </c>
      <c r="F93" s="7">
        <f>SUM(F85:F92)</f>
        <v>22151</v>
      </c>
      <c r="G93" s="7">
        <f t="shared" si="5"/>
        <v>83422</v>
      </c>
    </row>
    <row r="94" spans="1:7" ht="15.75" thickTop="1" x14ac:dyDescent="0.25">
      <c r="A94" s="3"/>
      <c r="B94" s="1" t="s">
        <v>37</v>
      </c>
    </row>
    <row r="95" spans="1:7" x14ac:dyDescent="0.25">
      <c r="A95" s="3"/>
      <c r="B95" t="s">
        <v>13</v>
      </c>
      <c r="D95">
        <v>51</v>
      </c>
      <c r="E95">
        <v>31</v>
      </c>
      <c r="G95" s="6">
        <f>SUM(C95:F95)</f>
        <v>82</v>
      </c>
    </row>
    <row r="96" spans="1:7" x14ac:dyDescent="0.25">
      <c r="A96" s="3"/>
      <c r="B96" t="s">
        <v>15</v>
      </c>
      <c r="E96">
        <v>7</v>
      </c>
      <c r="G96" s="6">
        <f>SUM(C96:F96)</f>
        <v>7</v>
      </c>
    </row>
    <row r="97" spans="1:7" x14ac:dyDescent="0.25">
      <c r="A97" s="3"/>
      <c r="B97" t="s">
        <v>17</v>
      </c>
      <c r="C97">
        <v>314</v>
      </c>
      <c r="D97">
        <v>398</v>
      </c>
      <c r="E97">
        <v>483</v>
      </c>
      <c r="F97">
        <v>491</v>
      </c>
      <c r="G97" s="6">
        <f>SUM(C97:F97)</f>
        <v>1686</v>
      </c>
    </row>
    <row r="98" spans="1:7" x14ac:dyDescent="0.25">
      <c r="A98" s="3"/>
      <c r="B98" t="s">
        <v>9</v>
      </c>
      <c r="C98">
        <v>149</v>
      </c>
      <c r="D98">
        <v>210</v>
      </c>
      <c r="E98">
        <v>182</v>
      </c>
      <c r="F98">
        <v>176</v>
      </c>
      <c r="G98" s="6">
        <f>SUM(C98:F98)</f>
        <v>717</v>
      </c>
    </row>
    <row r="99" spans="1:7" ht="15.75" thickBot="1" x14ac:dyDescent="0.3">
      <c r="A99" s="3"/>
      <c r="B99" s="4" t="s">
        <v>10</v>
      </c>
      <c r="C99" s="5">
        <f>SUM(C95:C98)</f>
        <v>463</v>
      </c>
      <c r="D99" s="5">
        <f>SUM(D95:D98)</f>
        <v>659</v>
      </c>
      <c r="E99" s="5">
        <f>SUM(E95:E98)</f>
        <v>703</v>
      </c>
      <c r="F99" s="5">
        <f>SUM(F95:F98)</f>
        <v>667</v>
      </c>
      <c r="G99" s="7">
        <f>SUM(C99:F99)</f>
        <v>2492</v>
      </c>
    </row>
    <row r="100" spans="1:7" ht="15.75" thickTop="1" x14ac:dyDescent="0.25">
      <c r="A100" s="3"/>
      <c r="B100" s="1" t="s">
        <v>38</v>
      </c>
    </row>
    <row r="101" spans="1:7" x14ac:dyDescent="0.25">
      <c r="A101" s="3"/>
      <c r="B101" t="s">
        <v>13</v>
      </c>
      <c r="E101">
        <v>2</v>
      </c>
      <c r="G101" s="6">
        <f>SUM(C101:F101)</f>
        <v>2</v>
      </c>
    </row>
    <row r="102" spans="1:7" x14ac:dyDescent="0.25">
      <c r="A102" s="3"/>
      <c r="B102" t="s">
        <v>17</v>
      </c>
      <c r="C102">
        <v>320</v>
      </c>
      <c r="D102">
        <v>431</v>
      </c>
      <c r="E102">
        <v>521</v>
      </c>
      <c r="F102">
        <v>560</v>
      </c>
      <c r="G102" s="6">
        <f>SUM(C102:F102)</f>
        <v>1832</v>
      </c>
    </row>
    <row r="103" spans="1:7" x14ac:dyDescent="0.25">
      <c r="A103" s="3"/>
      <c r="B103" t="s">
        <v>9</v>
      </c>
      <c r="C103">
        <v>232</v>
      </c>
      <c r="D103">
        <v>154</v>
      </c>
      <c r="E103">
        <v>119</v>
      </c>
      <c r="F103">
        <v>169</v>
      </c>
      <c r="G103" s="6">
        <f>SUM(C103:F103)</f>
        <v>674</v>
      </c>
    </row>
    <row r="104" spans="1:7" ht="15.75" thickBot="1" x14ac:dyDescent="0.3">
      <c r="A104" s="3"/>
      <c r="B104" s="4" t="s">
        <v>10</v>
      </c>
      <c r="C104" s="5">
        <f>SUM(C101:C103)</f>
        <v>552</v>
      </c>
      <c r="D104" s="5">
        <f>SUM(D101:D103)</f>
        <v>585</v>
      </c>
      <c r="E104" s="5">
        <f>SUM(E101:E103)</f>
        <v>642</v>
      </c>
      <c r="F104" s="5">
        <f>SUM(F101:F103)</f>
        <v>729</v>
      </c>
      <c r="G104" s="7">
        <f>SUM(C104:F104)</f>
        <v>2508</v>
      </c>
    </row>
    <row r="105" spans="1:7" ht="15.75" thickTop="1" x14ac:dyDescent="0.25">
      <c r="A105" s="3"/>
      <c r="B105" s="1" t="s">
        <v>39</v>
      </c>
    </row>
    <row r="106" spans="1:7" x14ac:dyDescent="0.25">
      <c r="A106" s="3"/>
      <c r="B106" t="s">
        <v>16</v>
      </c>
      <c r="E106">
        <v>5</v>
      </c>
      <c r="F106">
        <v>1</v>
      </c>
      <c r="G106" s="6">
        <f>SUM(C106:F106)</f>
        <v>6</v>
      </c>
    </row>
    <row r="107" spans="1:7" x14ac:dyDescent="0.25">
      <c r="A107" s="3"/>
      <c r="B107" t="s">
        <v>17</v>
      </c>
      <c r="D107">
        <v>12</v>
      </c>
      <c r="G107" s="6">
        <f>SUM(C107:F107)</f>
        <v>12</v>
      </c>
    </row>
    <row r="108" spans="1:7" x14ac:dyDescent="0.25">
      <c r="A108" s="3"/>
      <c r="B108" t="s">
        <v>9</v>
      </c>
      <c r="C108" s="6">
        <v>1106</v>
      </c>
      <c r="D108">
        <v>726</v>
      </c>
      <c r="E108">
        <v>976</v>
      </c>
      <c r="F108">
        <v>974</v>
      </c>
      <c r="G108" s="6">
        <f>SUM(C108:F108)</f>
        <v>3782</v>
      </c>
    </row>
    <row r="109" spans="1:7" ht="15.75" thickBot="1" x14ac:dyDescent="0.3">
      <c r="A109" s="3"/>
      <c r="B109" s="4" t="s">
        <v>10</v>
      </c>
      <c r="C109" s="7">
        <f>SUM(C106:C108)</f>
        <v>1106</v>
      </c>
      <c r="D109" s="5">
        <f>SUM(D106:D108)</f>
        <v>738</v>
      </c>
      <c r="E109" s="5">
        <f>SUM(E106:E108)</f>
        <v>981</v>
      </c>
      <c r="F109" s="5">
        <f>SUM(F106:F108)</f>
        <v>975</v>
      </c>
      <c r="G109" s="7">
        <f>SUM(C109:F109)</f>
        <v>3800</v>
      </c>
    </row>
    <row r="110" spans="1:7" ht="15.75" thickTop="1" x14ac:dyDescent="0.25">
      <c r="A110" s="3"/>
      <c r="B110" s="1" t="s">
        <v>40</v>
      </c>
    </row>
    <row r="111" spans="1:7" x14ac:dyDescent="0.25">
      <c r="A111" s="3"/>
      <c r="B111" t="s">
        <v>12</v>
      </c>
      <c r="C111" s="6">
        <v>3648</v>
      </c>
      <c r="D111" s="6">
        <v>135</v>
      </c>
      <c r="E111" s="6">
        <v>114</v>
      </c>
      <c r="F111" s="6">
        <v>363</v>
      </c>
      <c r="G111" s="6">
        <f t="shared" ref="G111:G124" si="6">SUM(C111:F111)</f>
        <v>4260</v>
      </c>
    </row>
    <row r="112" spans="1:7" x14ac:dyDescent="0.25">
      <c r="A112" s="3"/>
      <c r="B112" t="s">
        <v>23</v>
      </c>
      <c r="C112" s="6">
        <v>24</v>
      </c>
      <c r="D112" s="6">
        <v>5</v>
      </c>
      <c r="E112" s="6">
        <v>16</v>
      </c>
      <c r="F112" s="6"/>
      <c r="G112" s="6">
        <f t="shared" si="6"/>
        <v>45</v>
      </c>
    </row>
    <row r="113" spans="1:7" x14ac:dyDescent="0.25">
      <c r="A113" s="3"/>
      <c r="B113" t="s">
        <v>13</v>
      </c>
      <c r="C113" s="6"/>
      <c r="D113" s="6"/>
      <c r="E113" s="6"/>
      <c r="F113" s="6">
        <v>21</v>
      </c>
      <c r="G113" s="6">
        <f t="shared" si="6"/>
        <v>21</v>
      </c>
    </row>
    <row r="114" spans="1:7" x14ac:dyDescent="0.25">
      <c r="A114" s="3"/>
      <c r="B114" t="s">
        <v>28</v>
      </c>
      <c r="C114" s="6"/>
      <c r="D114" s="6">
        <v>16</v>
      </c>
      <c r="E114" s="6"/>
      <c r="F114" s="6"/>
      <c r="G114" s="6">
        <f t="shared" si="6"/>
        <v>16</v>
      </c>
    </row>
    <row r="115" spans="1:7" x14ac:dyDescent="0.25">
      <c r="A115" s="3"/>
      <c r="B115" t="s">
        <v>41</v>
      </c>
      <c r="C115" s="6"/>
      <c r="D115" s="6">
        <v>21</v>
      </c>
      <c r="E115" s="6">
        <v>21</v>
      </c>
      <c r="F115" s="6"/>
      <c r="G115" s="6">
        <f t="shared" si="6"/>
        <v>42</v>
      </c>
    </row>
    <row r="116" spans="1:7" x14ac:dyDescent="0.25">
      <c r="A116" s="3"/>
      <c r="B116" t="s">
        <v>42</v>
      </c>
      <c r="C116" s="6">
        <v>2250</v>
      </c>
      <c r="D116" s="6">
        <v>4907</v>
      </c>
      <c r="E116" s="6">
        <v>4270</v>
      </c>
      <c r="F116" s="6">
        <v>955</v>
      </c>
      <c r="G116" s="6">
        <f t="shared" si="6"/>
        <v>12382</v>
      </c>
    </row>
    <row r="117" spans="1:7" x14ac:dyDescent="0.25">
      <c r="A117" s="3"/>
      <c r="B117" t="s">
        <v>14</v>
      </c>
      <c r="C117" s="6"/>
      <c r="D117" s="6"/>
      <c r="E117" s="6">
        <v>8</v>
      </c>
      <c r="F117" s="6"/>
      <c r="G117" s="6">
        <f t="shared" si="6"/>
        <v>8</v>
      </c>
    </row>
    <row r="118" spans="1:7" x14ac:dyDescent="0.25">
      <c r="A118" s="3"/>
      <c r="B118" t="s">
        <v>15</v>
      </c>
      <c r="C118" s="6">
        <v>11</v>
      </c>
      <c r="D118" s="6"/>
      <c r="E118" s="6"/>
      <c r="F118" s="6">
        <v>20</v>
      </c>
      <c r="G118" s="6">
        <f t="shared" si="6"/>
        <v>31</v>
      </c>
    </row>
    <row r="119" spans="1:7" x14ac:dyDescent="0.25">
      <c r="A119" s="3"/>
      <c r="B119" t="s">
        <v>16</v>
      </c>
      <c r="C119" s="6"/>
      <c r="D119" s="6">
        <v>21</v>
      </c>
      <c r="E119" s="6"/>
      <c r="F119" s="6">
        <v>26</v>
      </c>
      <c r="G119" s="6">
        <f t="shared" si="6"/>
        <v>47</v>
      </c>
    </row>
    <row r="120" spans="1:7" x14ac:dyDescent="0.25">
      <c r="A120" s="3"/>
      <c r="B120" t="s">
        <v>17</v>
      </c>
      <c r="C120" s="6">
        <v>2652</v>
      </c>
      <c r="D120" s="6">
        <v>2431</v>
      </c>
      <c r="E120" s="6">
        <v>3614</v>
      </c>
      <c r="F120" s="6">
        <v>8603</v>
      </c>
      <c r="G120" s="6">
        <f t="shared" si="6"/>
        <v>17300</v>
      </c>
    </row>
    <row r="121" spans="1:7" x14ac:dyDescent="0.25">
      <c r="A121" s="3"/>
      <c r="B121" t="s">
        <v>9</v>
      </c>
      <c r="C121" s="6"/>
      <c r="D121" s="6"/>
      <c r="E121" s="6">
        <v>6</v>
      </c>
      <c r="F121" s="6">
        <v>3</v>
      </c>
      <c r="G121" s="6">
        <f t="shared" si="6"/>
        <v>9</v>
      </c>
    </row>
    <row r="122" spans="1:7" x14ac:dyDescent="0.25">
      <c r="A122" s="3"/>
      <c r="B122" t="s">
        <v>43</v>
      </c>
      <c r="C122" s="6"/>
      <c r="D122" s="6"/>
      <c r="E122" s="6"/>
      <c r="F122" s="6">
        <v>17</v>
      </c>
      <c r="G122" s="6">
        <f t="shared" si="6"/>
        <v>17</v>
      </c>
    </row>
    <row r="123" spans="1:7" x14ac:dyDescent="0.25">
      <c r="A123" s="3"/>
      <c r="B123" t="s">
        <v>20</v>
      </c>
      <c r="C123" s="6">
        <v>12</v>
      </c>
      <c r="D123" s="6"/>
      <c r="E123" s="6"/>
      <c r="F123" s="6"/>
      <c r="G123" s="6">
        <f t="shared" si="6"/>
        <v>12</v>
      </c>
    </row>
    <row r="124" spans="1:7" ht="15.75" thickBot="1" x14ac:dyDescent="0.3">
      <c r="A124" s="3"/>
      <c r="B124" s="4" t="s">
        <v>10</v>
      </c>
      <c r="C124" s="7">
        <f>SUM(C111:C123)</f>
        <v>8597</v>
      </c>
      <c r="D124" s="7">
        <f>SUM(D111:D123)</f>
        <v>7536</v>
      </c>
      <c r="E124" s="7">
        <f>SUM(E111:E123)</f>
        <v>8049</v>
      </c>
      <c r="F124" s="7">
        <f>SUM(F111:F123)</f>
        <v>10008</v>
      </c>
      <c r="G124" s="7">
        <f t="shared" si="6"/>
        <v>34190</v>
      </c>
    </row>
    <row r="125" spans="1:7" ht="15.75" thickTop="1" x14ac:dyDescent="0.25">
      <c r="A125" s="3"/>
      <c r="B125" s="1" t="s">
        <v>44</v>
      </c>
    </row>
    <row r="126" spans="1:7" x14ac:dyDescent="0.25">
      <c r="A126" s="3"/>
      <c r="B126" t="s">
        <v>9</v>
      </c>
      <c r="C126">
        <v>26</v>
      </c>
      <c r="D126">
        <v>20</v>
      </c>
      <c r="E126">
        <v>29</v>
      </c>
      <c r="F126">
        <v>24</v>
      </c>
      <c r="G126" s="6">
        <f>SUM(C126:F126)</f>
        <v>99</v>
      </c>
    </row>
    <row r="127" spans="1:7" ht="15.75" thickBot="1" x14ac:dyDescent="0.3">
      <c r="A127" s="3"/>
      <c r="B127" s="4" t="s">
        <v>10</v>
      </c>
      <c r="C127" s="5">
        <f>SUM(C126)</f>
        <v>26</v>
      </c>
      <c r="D127" s="5">
        <f>SUM(D126)</f>
        <v>20</v>
      </c>
      <c r="E127" s="5">
        <f>SUM(E126)</f>
        <v>29</v>
      </c>
      <c r="F127" s="5">
        <f>SUM(F126)</f>
        <v>24</v>
      </c>
      <c r="G127" s="7">
        <f>SUM(C127:F127)</f>
        <v>99</v>
      </c>
    </row>
    <row r="128" spans="1:7" ht="15.75" thickTop="1" x14ac:dyDescent="0.25">
      <c r="A128" s="3"/>
      <c r="B128" s="1" t="s">
        <v>45</v>
      </c>
    </row>
    <row r="129" spans="1:7" x14ac:dyDescent="0.25">
      <c r="A129" s="3"/>
      <c r="B129" t="s">
        <v>17</v>
      </c>
      <c r="C129" s="6">
        <v>2101</v>
      </c>
      <c r="D129" s="6">
        <v>2448</v>
      </c>
      <c r="E129" s="6">
        <v>2179</v>
      </c>
      <c r="F129" s="6">
        <v>2211</v>
      </c>
      <c r="G129" s="6">
        <f>SUM(C129:F129)</f>
        <v>8939</v>
      </c>
    </row>
    <row r="130" spans="1:7" x14ac:dyDescent="0.25">
      <c r="A130" s="3"/>
      <c r="B130" t="s">
        <v>9</v>
      </c>
      <c r="C130">
        <v>67</v>
      </c>
      <c r="D130">
        <v>94</v>
      </c>
      <c r="E130">
        <v>80</v>
      </c>
      <c r="F130">
        <v>74</v>
      </c>
      <c r="G130">
        <f>SUM(C130:F130)</f>
        <v>315</v>
      </c>
    </row>
    <row r="131" spans="1:7" ht="15.75" thickBot="1" x14ac:dyDescent="0.3">
      <c r="A131" s="3"/>
      <c r="B131" s="4" t="s">
        <v>10</v>
      </c>
      <c r="C131" s="7">
        <f>SUM(C129:C130)</f>
        <v>2168</v>
      </c>
      <c r="D131" s="7">
        <f>SUM(D129:D130)</f>
        <v>2542</v>
      </c>
      <c r="E131" s="7">
        <f>SUM(E129:E130)</f>
        <v>2259</v>
      </c>
      <c r="F131" s="7">
        <f>SUM(F129:F130)</f>
        <v>2285</v>
      </c>
      <c r="G131" s="7">
        <f>SUM(C131:F131)</f>
        <v>9254</v>
      </c>
    </row>
    <row r="132" spans="1:7" ht="15.75" thickTop="1" x14ac:dyDescent="0.25">
      <c r="A132" s="3"/>
      <c r="B132" s="1" t="s">
        <v>46</v>
      </c>
    </row>
    <row r="133" spans="1:7" x14ac:dyDescent="0.25">
      <c r="A133" s="3"/>
      <c r="B133" t="s">
        <v>12</v>
      </c>
      <c r="C133">
        <v>11</v>
      </c>
      <c r="E133">
        <v>1</v>
      </c>
      <c r="F133">
        <v>2</v>
      </c>
      <c r="G133">
        <f t="shared" ref="G133:G140" si="7">SUM(C133:F133)</f>
        <v>14</v>
      </c>
    </row>
    <row r="134" spans="1:7" x14ac:dyDescent="0.25">
      <c r="A134" s="3"/>
      <c r="B134" t="s">
        <v>41</v>
      </c>
      <c r="F134">
        <v>6</v>
      </c>
      <c r="G134">
        <f t="shared" si="7"/>
        <v>6</v>
      </c>
    </row>
    <row r="135" spans="1:7" x14ac:dyDescent="0.25">
      <c r="A135" s="3"/>
      <c r="B135" t="s">
        <v>15</v>
      </c>
      <c r="C135">
        <v>16</v>
      </c>
      <c r="D135">
        <v>31</v>
      </c>
      <c r="E135">
        <v>79</v>
      </c>
      <c r="F135">
        <v>133</v>
      </c>
      <c r="G135">
        <f t="shared" si="7"/>
        <v>259</v>
      </c>
    </row>
    <row r="136" spans="1:7" x14ac:dyDescent="0.25">
      <c r="A136" s="3"/>
      <c r="B136" t="s">
        <v>17</v>
      </c>
      <c r="C136">
        <v>6</v>
      </c>
      <c r="E136">
        <v>19</v>
      </c>
      <c r="F136">
        <v>2</v>
      </c>
      <c r="G136">
        <f t="shared" si="7"/>
        <v>27</v>
      </c>
    </row>
    <row r="137" spans="1:7" x14ac:dyDescent="0.25">
      <c r="A137" s="3"/>
      <c r="B137" t="s">
        <v>18</v>
      </c>
      <c r="D137">
        <v>1</v>
      </c>
      <c r="F137">
        <v>4</v>
      </c>
      <c r="G137">
        <f t="shared" si="7"/>
        <v>5</v>
      </c>
    </row>
    <row r="138" spans="1:7" x14ac:dyDescent="0.25">
      <c r="A138" s="3"/>
      <c r="B138" t="s">
        <v>9</v>
      </c>
      <c r="C138">
        <v>78</v>
      </c>
      <c r="D138">
        <v>17</v>
      </c>
      <c r="E138">
        <v>2</v>
      </c>
      <c r="F138">
        <v>10</v>
      </c>
      <c r="G138">
        <f t="shared" si="7"/>
        <v>107</v>
      </c>
    </row>
    <row r="139" spans="1:7" x14ac:dyDescent="0.25">
      <c r="A139" s="3"/>
      <c r="B139" t="s">
        <v>20</v>
      </c>
      <c r="D139">
        <v>1</v>
      </c>
      <c r="G139">
        <f t="shared" si="7"/>
        <v>1</v>
      </c>
    </row>
    <row r="140" spans="1:7" ht="15.75" thickBot="1" x14ac:dyDescent="0.3">
      <c r="A140" s="3"/>
      <c r="B140" s="4" t="s">
        <v>10</v>
      </c>
      <c r="C140" s="5">
        <f>SUM(C133:C139)</f>
        <v>111</v>
      </c>
      <c r="D140" s="5">
        <f>SUM(D133:D139)</f>
        <v>50</v>
      </c>
      <c r="E140" s="5">
        <f>SUM(E133:E139)</f>
        <v>101</v>
      </c>
      <c r="F140" s="5">
        <f>SUM(F133:F139)</f>
        <v>157</v>
      </c>
      <c r="G140" s="5">
        <f t="shared" si="7"/>
        <v>419</v>
      </c>
    </row>
    <row r="141" spans="1:7" ht="15.75" thickTop="1" x14ac:dyDescent="0.25">
      <c r="A141" s="3"/>
      <c r="B141" s="1" t="s">
        <v>47</v>
      </c>
    </row>
    <row r="142" spans="1:7" x14ac:dyDescent="0.25">
      <c r="A142" s="3"/>
      <c r="B142" t="s">
        <v>9</v>
      </c>
      <c r="C142">
        <v>1</v>
      </c>
      <c r="F142">
        <v>2</v>
      </c>
      <c r="G142">
        <f>SUM(C142:F142)</f>
        <v>3</v>
      </c>
    </row>
    <row r="143" spans="1:7" ht="15.75" thickBot="1" x14ac:dyDescent="0.3">
      <c r="A143" s="3"/>
      <c r="B143" s="4" t="s">
        <v>10</v>
      </c>
      <c r="C143" s="5">
        <f>SUM(C142)</f>
        <v>1</v>
      </c>
      <c r="D143" s="5"/>
      <c r="E143" s="5"/>
      <c r="F143" s="5">
        <f>SUM(F142)</f>
        <v>2</v>
      </c>
      <c r="G143" s="5">
        <f>SUM(C143:F143)</f>
        <v>3</v>
      </c>
    </row>
    <row r="144" spans="1:7" ht="15.75" thickTop="1" x14ac:dyDescent="0.25">
      <c r="A144" s="3"/>
      <c r="B144" s="1" t="s">
        <v>48</v>
      </c>
    </row>
    <row r="145" spans="1:7" x14ac:dyDescent="0.25">
      <c r="A145" s="3"/>
      <c r="B145" t="s">
        <v>13</v>
      </c>
      <c r="C145" s="6">
        <v>45</v>
      </c>
      <c r="D145" s="6">
        <v>55</v>
      </c>
      <c r="E145" s="6">
        <v>94</v>
      </c>
      <c r="F145" s="6">
        <v>27</v>
      </c>
      <c r="G145" s="6">
        <f t="shared" ref="G145:G151" si="8">SUM(C145:F145)</f>
        <v>221</v>
      </c>
    </row>
    <row r="146" spans="1:7" x14ac:dyDescent="0.25">
      <c r="A146" s="3"/>
      <c r="B146" t="s">
        <v>14</v>
      </c>
      <c r="C146" s="6"/>
      <c r="D146" s="6"/>
      <c r="E146" s="6">
        <v>16</v>
      </c>
      <c r="F146" s="6">
        <v>38</v>
      </c>
      <c r="G146" s="6">
        <f t="shared" si="8"/>
        <v>54</v>
      </c>
    </row>
    <row r="147" spans="1:7" x14ac:dyDescent="0.25">
      <c r="A147" s="3"/>
      <c r="B147" t="s">
        <v>15</v>
      </c>
      <c r="C147" s="6">
        <v>270</v>
      </c>
      <c r="D147" s="6">
        <v>346</v>
      </c>
      <c r="E147" s="6">
        <v>359</v>
      </c>
      <c r="F147" s="6">
        <v>310</v>
      </c>
      <c r="G147" s="6">
        <f t="shared" si="8"/>
        <v>1285</v>
      </c>
    </row>
    <row r="148" spans="1:7" x14ac:dyDescent="0.25">
      <c r="A148" s="3"/>
      <c r="B148" t="s">
        <v>17</v>
      </c>
      <c r="C148" s="6">
        <v>970</v>
      </c>
      <c r="D148" s="6">
        <v>713</v>
      </c>
      <c r="E148" s="6">
        <v>1047</v>
      </c>
      <c r="F148" s="6">
        <v>1728</v>
      </c>
      <c r="G148" s="6">
        <f t="shared" si="8"/>
        <v>4458</v>
      </c>
    </row>
    <row r="149" spans="1:7" x14ac:dyDescent="0.25">
      <c r="A149" s="3"/>
      <c r="B149" t="s">
        <v>9</v>
      </c>
      <c r="C149" s="6">
        <v>21</v>
      </c>
      <c r="D149" s="6">
        <v>2</v>
      </c>
      <c r="E149" s="6">
        <v>0</v>
      </c>
      <c r="F149" s="6">
        <v>19</v>
      </c>
      <c r="G149" s="6">
        <f t="shared" si="8"/>
        <v>42</v>
      </c>
    </row>
    <row r="150" spans="1:7" x14ac:dyDescent="0.25">
      <c r="A150" s="3"/>
      <c r="B150" t="s">
        <v>20</v>
      </c>
      <c r="C150" s="6"/>
      <c r="D150" s="6">
        <v>15</v>
      </c>
      <c r="E150" s="6"/>
      <c r="F150" s="6"/>
      <c r="G150" s="6">
        <f t="shared" si="8"/>
        <v>15</v>
      </c>
    </row>
    <row r="151" spans="1:7" ht="15.75" thickBot="1" x14ac:dyDescent="0.3">
      <c r="A151" s="3"/>
      <c r="B151" s="4" t="s">
        <v>10</v>
      </c>
      <c r="C151" s="7">
        <f>SUM(C145:C150)</f>
        <v>1306</v>
      </c>
      <c r="D151" s="7">
        <f>SUM(D145:D150)</f>
        <v>1131</v>
      </c>
      <c r="E151" s="7">
        <f>SUM(E145:E150)</f>
        <v>1516</v>
      </c>
      <c r="F151" s="7">
        <f>SUM(F145:F150)</f>
        <v>2122</v>
      </c>
      <c r="G151" s="7">
        <f t="shared" si="8"/>
        <v>6075</v>
      </c>
    </row>
    <row r="152" spans="1:7" ht="15.75" thickTop="1" x14ac:dyDescent="0.25">
      <c r="A152" s="3"/>
      <c r="B152" s="1" t="s">
        <v>49</v>
      </c>
    </row>
    <row r="153" spans="1:7" x14ac:dyDescent="0.25">
      <c r="A153" s="3"/>
      <c r="B153" t="s">
        <v>9</v>
      </c>
      <c r="C153">
        <v>0</v>
      </c>
      <c r="D153">
        <v>1</v>
      </c>
      <c r="E153">
        <v>5</v>
      </c>
      <c r="F153">
        <v>6</v>
      </c>
      <c r="G153" s="6">
        <f>SUM(C153:F153)</f>
        <v>12</v>
      </c>
    </row>
    <row r="154" spans="1:7" ht="15.75" thickBot="1" x14ac:dyDescent="0.3">
      <c r="A154" s="3"/>
      <c r="B154" s="4" t="s">
        <v>10</v>
      </c>
      <c r="C154" s="5">
        <f>SUM(C153)</f>
        <v>0</v>
      </c>
      <c r="D154" s="5">
        <f>SUM(D153)</f>
        <v>1</v>
      </c>
      <c r="E154" s="5">
        <f>SUM(E153)</f>
        <v>5</v>
      </c>
      <c r="F154" s="5">
        <f>SUM(F153)</f>
        <v>6</v>
      </c>
      <c r="G154" s="7">
        <f>SUM(C154:F154)</f>
        <v>12</v>
      </c>
    </row>
    <row r="155" spans="1:7" ht="15.75" thickTop="1" x14ac:dyDescent="0.25">
      <c r="A155" s="3"/>
      <c r="B155" s="1" t="s">
        <v>50</v>
      </c>
    </row>
    <row r="156" spans="1:7" x14ac:dyDescent="0.25">
      <c r="A156" s="3"/>
      <c r="B156" t="s">
        <v>12</v>
      </c>
      <c r="C156" s="6"/>
      <c r="D156" s="6">
        <v>7</v>
      </c>
      <c r="E156" s="6"/>
      <c r="F156" s="6"/>
      <c r="G156" s="6">
        <f>SUM(C156:F156)</f>
        <v>7</v>
      </c>
    </row>
    <row r="157" spans="1:7" x14ac:dyDescent="0.25">
      <c r="A157" s="3"/>
      <c r="B157" t="s">
        <v>16</v>
      </c>
      <c r="C157" s="6"/>
      <c r="D157" s="6"/>
      <c r="E157" s="6"/>
      <c r="F157" s="6">
        <v>2</v>
      </c>
      <c r="G157" s="6">
        <f>SUM(C157:F157)</f>
        <v>2</v>
      </c>
    </row>
    <row r="158" spans="1:7" x14ac:dyDescent="0.25">
      <c r="A158" s="3"/>
      <c r="B158" t="s">
        <v>17</v>
      </c>
      <c r="C158" s="6">
        <v>998</v>
      </c>
      <c r="D158" s="6">
        <v>935</v>
      </c>
      <c r="E158" s="6">
        <v>1222</v>
      </c>
      <c r="F158" s="6">
        <v>1209</v>
      </c>
      <c r="G158" s="6">
        <f>SUM(C158:F158)</f>
        <v>4364</v>
      </c>
    </row>
    <row r="159" spans="1:7" x14ac:dyDescent="0.25">
      <c r="A159" s="3"/>
      <c r="B159" t="s">
        <v>9</v>
      </c>
      <c r="C159" s="6">
        <v>1266</v>
      </c>
      <c r="D159" s="6">
        <v>876</v>
      </c>
      <c r="E159" s="6">
        <v>990</v>
      </c>
      <c r="F159" s="6">
        <v>828</v>
      </c>
      <c r="G159" s="6">
        <f>SUM(C159:F159)</f>
        <v>3960</v>
      </c>
    </row>
    <row r="160" spans="1:7" ht="15.75" thickBot="1" x14ac:dyDescent="0.3">
      <c r="A160" s="3"/>
      <c r="B160" s="4" t="s">
        <v>10</v>
      </c>
      <c r="C160" s="7">
        <f>SUM(C156:C159)</f>
        <v>2264</v>
      </c>
      <c r="D160" s="7">
        <f>SUM(D156:D159)</f>
        <v>1818</v>
      </c>
      <c r="E160" s="7">
        <f>SUM(E156:E159)</f>
        <v>2212</v>
      </c>
      <c r="F160" s="7">
        <f>SUM(F156:F159)</f>
        <v>2039</v>
      </c>
      <c r="G160" s="7">
        <f>SUM(C160:F160)</f>
        <v>8333</v>
      </c>
    </row>
    <row r="161" spans="1:7" ht="15.75" thickTop="1" x14ac:dyDescent="0.25">
      <c r="A161" s="3"/>
      <c r="B161" s="1" t="s">
        <v>51</v>
      </c>
    </row>
    <row r="162" spans="1:7" x14ac:dyDescent="0.25">
      <c r="A162" s="3"/>
      <c r="B162" t="s">
        <v>16</v>
      </c>
      <c r="E162">
        <v>2</v>
      </c>
      <c r="G162" s="6">
        <f>SUM(C162:F162)</f>
        <v>2</v>
      </c>
    </row>
    <row r="163" spans="1:7" x14ac:dyDescent="0.25">
      <c r="A163" s="3"/>
      <c r="B163" t="s">
        <v>9</v>
      </c>
      <c r="C163">
        <v>111</v>
      </c>
      <c r="D163">
        <v>108</v>
      </c>
      <c r="E163">
        <v>123</v>
      </c>
      <c r="F163">
        <v>67</v>
      </c>
      <c r="G163" s="6">
        <f>SUM(C163:F163)</f>
        <v>409</v>
      </c>
    </row>
    <row r="164" spans="1:7" ht="15.75" thickBot="1" x14ac:dyDescent="0.3">
      <c r="A164" s="3"/>
      <c r="B164" s="4" t="s">
        <v>10</v>
      </c>
      <c r="C164" s="5">
        <f>SUM(C162:C163)</f>
        <v>111</v>
      </c>
      <c r="D164" s="5">
        <f>SUM(D162:D163)</f>
        <v>108</v>
      </c>
      <c r="E164" s="5">
        <f>SUM(E162:E163)</f>
        <v>125</v>
      </c>
      <c r="F164" s="5">
        <f>SUM(F162:F163)</f>
        <v>67</v>
      </c>
      <c r="G164" s="7">
        <f>SUM(C164:F164)</f>
        <v>411</v>
      </c>
    </row>
    <row r="165" spans="1:7" ht="15.75" thickTop="1" x14ac:dyDescent="0.25">
      <c r="A165" s="3"/>
      <c r="B165" s="1" t="s">
        <v>52</v>
      </c>
    </row>
    <row r="166" spans="1:7" x14ac:dyDescent="0.25">
      <c r="A166" s="3"/>
      <c r="B166" t="s">
        <v>12</v>
      </c>
      <c r="C166" s="6">
        <v>6</v>
      </c>
      <c r="D166" s="6"/>
      <c r="E166" s="6"/>
      <c r="F166" s="6"/>
      <c r="G166" s="6">
        <f t="shared" ref="G166:G172" si="9">SUM(C166:F166)</f>
        <v>6</v>
      </c>
    </row>
    <row r="167" spans="1:7" x14ac:dyDescent="0.25">
      <c r="A167" s="3"/>
      <c r="B167" t="s">
        <v>16</v>
      </c>
      <c r="C167" s="6"/>
      <c r="D167" s="6"/>
      <c r="E167" s="6">
        <v>0</v>
      </c>
      <c r="F167" s="6">
        <v>2</v>
      </c>
      <c r="G167" s="6">
        <f t="shared" si="9"/>
        <v>2</v>
      </c>
    </row>
    <row r="168" spans="1:7" x14ac:dyDescent="0.25">
      <c r="A168" s="3"/>
      <c r="B168" t="s">
        <v>17</v>
      </c>
      <c r="C168" s="6">
        <v>132</v>
      </c>
      <c r="D168" s="6">
        <v>397</v>
      </c>
      <c r="E168" s="6">
        <v>520</v>
      </c>
      <c r="F168" s="6">
        <v>646</v>
      </c>
      <c r="G168" s="6">
        <f t="shared" si="9"/>
        <v>1695</v>
      </c>
    </row>
    <row r="169" spans="1:7" x14ac:dyDescent="0.25">
      <c r="A169" s="3"/>
      <c r="B169" t="s">
        <v>19</v>
      </c>
      <c r="C169" s="6"/>
      <c r="D169" s="6"/>
      <c r="E169" s="6"/>
      <c r="F169" s="6">
        <v>4</v>
      </c>
      <c r="G169" s="6">
        <f t="shared" si="9"/>
        <v>4</v>
      </c>
    </row>
    <row r="170" spans="1:7" x14ac:dyDescent="0.25">
      <c r="A170" s="3"/>
      <c r="B170" t="s">
        <v>9</v>
      </c>
      <c r="C170" s="6">
        <v>4171</v>
      </c>
      <c r="D170" s="6">
        <v>2813</v>
      </c>
      <c r="E170" s="6">
        <v>2925</v>
      </c>
      <c r="F170" s="6">
        <v>2411</v>
      </c>
      <c r="G170" s="6">
        <f t="shared" si="9"/>
        <v>12320</v>
      </c>
    </row>
    <row r="171" spans="1:7" x14ac:dyDescent="0.25">
      <c r="A171" s="3"/>
      <c r="B171" t="s">
        <v>20</v>
      </c>
      <c r="C171" s="6"/>
      <c r="D171" s="6"/>
      <c r="E171" s="6">
        <v>2</v>
      </c>
      <c r="F171" s="6"/>
      <c r="G171" s="6">
        <f t="shared" si="9"/>
        <v>2</v>
      </c>
    </row>
    <row r="172" spans="1:7" ht="15.75" thickBot="1" x14ac:dyDescent="0.3">
      <c r="A172" s="3"/>
      <c r="B172" s="4" t="s">
        <v>10</v>
      </c>
      <c r="C172" s="7">
        <f>SUM(C166:C171)</f>
        <v>4309</v>
      </c>
      <c r="D172" s="7">
        <f>SUM(D166:D171)</f>
        <v>3210</v>
      </c>
      <c r="E172" s="7">
        <f>SUM(E166:E171)</f>
        <v>3447</v>
      </c>
      <c r="F172" s="7">
        <f>SUM(F166:F171)</f>
        <v>3063</v>
      </c>
      <c r="G172" s="7">
        <f t="shared" si="9"/>
        <v>14029</v>
      </c>
    </row>
    <row r="173" spans="1:7" ht="15.75" thickTop="1" x14ac:dyDescent="0.25">
      <c r="A173" s="3"/>
      <c r="B173" s="1" t="s">
        <v>53</v>
      </c>
    </row>
    <row r="174" spans="1:7" x14ac:dyDescent="0.25">
      <c r="A174" s="3"/>
      <c r="B174" t="s">
        <v>12</v>
      </c>
      <c r="C174">
        <v>14</v>
      </c>
      <c r="G174" s="6">
        <f>SUM(C174:F174)</f>
        <v>14</v>
      </c>
    </row>
    <row r="175" spans="1:7" x14ac:dyDescent="0.25">
      <c r="A175" s="3"/>
      <c r="B175" t="s">
        <v>9</v>
      </c>
      <c r="C175">
        <v>15</v>
      </c>
      <c r="G175" s="6">
        <f>SUM(C175:F175)</f>
        <v>15</v>
      </c>
    </row>
    <row r="176" spans="1:7" ht="15.75" thickBot="1" x14ac:dyDescent="0.3">
      <c r="A176" s="3"/>
      <c r="B176" s="4" t="s">
        <v>10</v>
      </c>
      <c r="C176" s="5">
        <v>29</v>
      </c>
      <c r="D176" s="5"/>
      <c r="E176" s="5"/>
      <c r="F176" s="5"/>
      <c r="G176" s="5">
        <f>SUM(C176:F176)</f>
        <v>29</v>
      </c>
    </row>
    <row r="177" spans="1:7" ht="15.75" thickTop="1" x14ac:dyDescent="0.25">
      <c r="A177" s="3"/>
      <c r="B177" s="1" t="s">
        <v>54</v>
      </c>
    </row>
    <row r="178" spans="1:7" x14ac:dyDescent="0.25">
      <c r="A178" s="3"/>
      <c r="B178" t="s">
        <v>12</v>
      </c>
      <c r="C178" s="6"/>
      <c r="D178" s="6"/>
      <c r="E178" s="6">
        <v>141</v>
      </c>
      <c r="F178" s="6"/>
      <c r="G178" s="6">
        <f t="shared" ref="G178:G186" si="10">SUM(C178:F178)</f>
        <v>141</v>
      </c>
    </row>
    <row r="179" spans="1:7" x14ac:dyDescent="0.25">
      <c r="A179" s="3"/>
      <c r="B179" t="s">
        <v>36</v>
      </c>
      <c r="C179" s="6"/>
      <c r="D179" s="6"/>
      <c r="E179" s="6">
        <v>9</v>
      </c>
      <c r="F179" s="6"/>
      <c r="G179" s="6">
        <f t="shared" si="10"/>
        <v>9</v>
      </c>
    </row>
    <row r="180" spans="1:7" x14ac:dyDescent="0.25">
      <c r="A180" s="3"/>
      <c r="B180" t="s">
        <v>16</v>
      </c>
      <c r="C180" s="6"/>
      <c r="D180" s="6"/>
      <c r="E180" s="6">
        <v>83</v>
      </c>
      <c r="F180" s="6">
        <v>47</v>
      </c>
      <c r="G180" s="6">
        <f t="shared" si="10"/>
        <v>130</v>
      </c>
    </row>
    <row r="181" spans="1:7" x14ac:dyDescent="0.25">
      <c r="A181" s="3"/>
      <c r="B181" t="s">
        <v>18</v>
      </c>
      <c r="C181" s="6"/>
      <c r="D181" s="6"/>
      <c r="E181" s="6">
        <v>18</v>
      </c>
      <c r="F181" s="6"/>
      <c r="G181" s="6">
        <f t="shared" si="10"/>
        <v>18</v>
      </c>
    </row>
    <row r="182" spans="1:7" x14ac:dyDescent="0.25">
      <c r="A182" s="3"/>
      <c r="B182" t="s">
        <v>19</v>
      </c>
      <c r="C182" s="6">
        <v>2036</v>
      </c>
      <c r="D182" s="6">
        <v>1598</v>
      </c>
      <c r="E182" s="6">
        <v>1579</v>
      </c>
      <c r="F182" s="6">
        <v>2307</v>
      </c>
      <c r="G182" s="6">
        <f t="shared" si="10"/>
        <v>7520</v>
      </c>
    </row>
    <row r="183" spans="1:7" x14ac:dyDescent="0.25">
      <c r="A183" s="3"/>
      <c r="B183" t="s">
        <v>9</v>
      </c>
      <c r="C183" s="6"/>
      <c r="D183" s="6"/>
      <c r="E183" s="6">
        <v>41</v>
      </c>
      <c r="F183" s="6">
        <v>5</v>
      </c>
      <c r="G183" s="6">
        <f t="shared" si="10"/>
        <v>46</v>
      </c>
    </row>
    <row r="184" spans="1:7" x14ac:dyDescent="0.25">
      <c r="A184" s="3"/>
      <c r="B184" t="s">
        <v>55</v>
      </c>
      <c r="C184" s="6">
        <v>9948</v>
      </c>
      <c r="D184" s="6">
        <v>9293</v>
      </c>
      <c r="E184" s="6">
        <v>8183</v>
      </c>
      <c r="F184" s="6">
        <v>10428</v>
      </c>
      <c r="G184" s="6">
        <f t="shared" si="10"/>
        <v>37852</v>
      </c>
    </row>
    <row r="185" spans="1:7" x14ac:dyDescent="0.25">
      <c r="A185" s="3"/>
      <c r="B185" t="s">
        <v>56</v>
      </c>
      <c r="C185" s="6">
        <v>3129</v>
      </c>
      <c r="D185" s="6">
        <v>3757</v>
      </c>
      <c r="E185" s="6">
        <v>2278</v>
      </c>
      <c r="F185" s="6">
        <v>4139</v>
      </c>
      <c r="G185" s="6">
        <f t="shared" si="10"/>
        <v>13303</v>
      </c>
    </row>
    <row r="186" spans="1:7" ht="15.75" thickBot="1" x14ac:dyDescent="0.3">
      <c r="A186" s="3"/>
      <c r="B186" s="4" t="s">
        <v>10</v>
      </c>
      <c r="C186" s="7">
        <f>SUM(C178:C185)</f>
        <v>15113</v>
      </c>
      <c r="D186" s="7">
        <f>SUM(D178:D185)</f>
        <v>14648</v>
      </c>
      <c r="E186" s="7">
        <f>SUM(E178:E185)</f>
        <v>12332</v>
      </c>
      <c r="F186" s="7">
        <f>SUM(F178:F185)</f>
        <v>16926</v>
      </c>
      <c r="G186" s="7">
        <f t="shared" si="10"/>
        <v>59019</v>
      </c>
    </row>
    <row r="187" spans="1:7" ht="15.75" thickTop="1" x14ac:dyDescent="0.25">
      <c r="A187" s="3"/>
      <c r="B187" s="1" t="s">
        <v>57</v>
      </c>
    </row>
    <row r="188" spans="1:7" x14ac:dyDescent="0.25">
      <c r="A188" s="3"/>
      <c r="B188" t="s">
        <v>12</v>
      </c>
      <c r="C188" s="6">
        <v>336</v>
      </c>
      <c r="D188" s="6">
        <v>701</v>
      </c>
      <c r="E188" s="6">
        <v>1738</v>
      </c>
      <c r="F188" s="6">
        <v>1631</v>
      </c>
      <c r="G188" s="6">
        <f t="shared" ref="G188:G201" si="11">SUM(C188:F188)</f>
        <v>4406</v>
      </c>
    </row>
    <row r="189" spans="1:7" x14ac:dyDescent="0.25">
      <c r="A189" s="3"/>
      <c r="B189" t="s">
        <v>23</v>
      </c>
      <c r="C189" s="6"/>
      <c r="D189" s="6">
        <v>7</v>
      </c>
      <c r="E189" s="6">
        <v>97</v>
      </c>
      <c r="F189" s="6">
        <v>28</v>
      </c>
      <c r="G189" s="6">
        <f t="shared" si="11"/>
        <v>132</v>
      </c>
    </row>
    <row r="190" spans="1:7" x14ac:dyDescent="0.25">
      <c r="A190" s="3"/>
      <c r="B190" t="s">
        <v>13</v>
      </c>
      <c r="C190" s="6">
        <v>220</v>
      </c>
      <c r="D190" s="6">
        <v>386</v>
      </c>
      <c r="E190" s="6">
        <v>208</v>
      </c>
      <c r="F190" s="6">
        <v>130</v>
      </c>
      <c r="G190" s="6">
        <f t="shared" si="11"/>
        <v>944</v>
      </c>
    </row>
    <row r="191" spans="1:7" x14ac:dyDescent="0.25">
      <c r="A191" s="3"/>
      <c r="B191" t="s">
        <v>28</v>
      </c>
      <c r="C191" s="6">
        <v>39</v>
      </c>
      <c r="D191" s="6">
        <v>44</v>
      </c>
      <c r="E191" s="6">
        <v>670</v>
      </c>
      <c r="F191" s="6">
        <v>1479</v>
      </c>
      <c r="G191" s="6">
        <f t="shared" si="11"/>
        <v>2232</v>
      </c>
    </row>
    <row r="192" spans="1:7" x14ac:dyDescent="0.25">
      <c r="A192" s="3"/>
      <c r="B192" t="s">
        <v>42</v>
      </c>
      <c r="C192" s="6"/>
      <c r="D192" s="6">
        <v>21</v>
      </c>
      <c r="E192" s="6">
        <v>108</v>
      </c>
      <c r="F192" s="6">
        <v>75</v>
      </c>
      <c r="G192" s="6">
        <f t="shared" si="11"/>
        <v>204</v>
      </c>
    </row>
    <row r="193" spans="1:7" x14ac:dyDescent="0.25">
      <c r="A193" s="3"/>
      <c r="B193" t="s">
        <v>14</v>
      </c>
      <c r="C193" s="6"/>
      <c r="D193" s="6">
        <v>3</v>
      </c>
      <c r="E193" s="6"/>
      <c r="F193" s="6"/>
      <c r="G193" s="6">
        <f t="shared" si="11"/>
        <v>3</v>
      </c>
    </row>
    <row r="194" spans="1:7" x14ac:dyDescent="0.25">
      <c r="A194" s="3"/>
      <c r="B194" t="s">
        <v>15</v>
      </c>
      <c r="C194" s="6">
        <v>31</v>
      </c>
      <c r="D194" s="6">
        <v>113</v>
      </c>
      <c r="E194" s="6">
        <v>137</v>
      </c>
      <c r="F194" s="6">
        <v>308</v>
      </c>
      <c r="G194" s="6">
        <f t="shared" si="11"/>
        <v>589</v>
      </c>
    </row>
    <row r="195" spans="1:7" x14ac:dyDescent="0.25">
      <c r="A195" s="3"/>
      <c r="B195" t="s">
        <v>16</v>
      </c>
      <c r="C195" s="6">
        <v>60</v>
      </c>
      <c r="D195" s="6">
        <v>28</v>
      </c>
      <c r="E195" s="6">
        <v>40</v>
      </c>
      <c r="F195" s="6">
        <v>15</v>
      </c>
      <c r="G195" s="6">
        <f t="shared" si="11"/>
        <v>143</v>
      </c>
    </row>
    <row r="196" spans="1:7" x14ac:dyDescent="0.25">
      <c r="A196" s="3"/>
      <c r="B196" t="s">
        <v>17</v>
      </c>
      <c r="C196" s="6">
        <v>12</v>
      </c>
      <c r="D196" s="6">
        <v>21</v>
      </c>
      <c r="E196" s="6"/>
      <c r="F196" s="6">
        <v>14</v>
      </c>
      <c r="G196" s="6">
        <f t="shared" si="11"/>
        <v>47</v>
      </c>
    </row>
    <row r="197" spans="1:7" x14ac:dyDescent="0.25">
      <c r="A197" s="3"/>
      <c r="B197" t="s">
        <v>18</v>
      </c>
      <c r="C197" s="6">
        <v>12</v>
      </c>
      <c r="D197" s="6">
        <v>29</v>
      </c>
      <c r="E197" s="6">
        <v>42</v>
      </c>
      <c r="F197" s="6">
        <v>7</v>
      </c>
      <c r="G197" s="6">
        <f t="shared" si="11"/>
        <v>90</v>
      </c>
    </row>
    <row r="198" spans="1:7" x14ac:dyDescent="0.25">
      <c r="A198" s="3"/>
      <c r="B198" t="s">
        <v>19</v>
      </c>
      <c r="C198" s="6">
        <v>22</v>
      </c>
      <c r="D198" s="6">
        <v>11</v>
      </c>
      <c r="E198" s="6"/>
      <c r="F198" s="6"/>
      <c r="G198" s="6">
        <f t="shared" si="11"/>
        <v>33</v>
      </c>
    </row>
    <row r="199" spans="1:7" x14ac:dyDescent="0.25">
      <c r="A199" s="3"/>
      <c r="B199" t="s">
        <v>9</v>
      </c>
      <c r="C199" s="6">
        <v>3098</v>
      </c>
      <c r="D199" s="6">
        <v>1937</v>
      </c>
      <c r="E199" s="6">
        <v>926</v>
      </c>
      <c r="F199" s="6">
        <v>443</v>
      </c>
      <c r="G199" s="6">
        <f t="shared" si="11"/>
        <v>6404</v>
      </c>
    </row>
    <row r="200" spans="1:7" x14ac:dyDescent="0.25">
      <c r="A200" s="3"/>
      <c r="B200" t="s">
        <v>20</v>
      </c>
      <c r="C200" s="6"/>
      <c r="D200" s="6"/>
      <c r="E200" s="6">
        <v>1</v>
      </c>
      <c r="F200" s="6"/>
      <c r="G200" s="6">
        <f t="shared" si="11"/>
        <v>1</v>
      </c>
    </row>
    <row r="201" spans="1:7" ht="15.75" thickBot="1" x14ac:dyDescent="0.3">
      <c r="A201" s="3"/>
      <c r="B201" s="4" t="s">
        <v>10</v>
      </c>
      <c r="C201" s="7">
        <f>SUM(C188:C200)</f>
        <v>3830</v>
      </c>
      <c r="D201" s="7">
        <f>SUM(D188:D200)</f>
        <v>3301</v>
      </c>
      <c r="E201" s="7">
        <f>SUM(E188:E200)</f>
        <v>3967</v>
      </c>
      <c r="F201" s="7">
        <f>SUM(F188:F200)</f>
        <v>4130</v>
      </c>
      <c r="G201" s="7">
        <f t="shared" si="11"/>
        <v>15228</v>
      </c>
    </row>
    <row r="202" spans="1:7" ht="15.75" thickTop="1" x14ac:dyDescent="0.25">
      <c r="A202" s="3"/>
      <c r="B202" s="1" t="s">
        <v>58</v>
      </c>
    </row>
    <row r="203" spans="1:7" x14ac:dyDescent="0.25">
      <c r="A203" s="3"/>
      <c r="B203" t="s">
        <v>19</v>
      </c>
      <c r="C203">
        <v>1</v>
      </c>
      <c r="G203" s="6">
        <f>SUM(C203:F203)</f>
        <v>1</v>
      </c>
    </row>
    <row r="204" spans="1:7" x14ac:dyDescent="0.25">
      <c r="A204" s="3"/>
      <c r="B204" t="s">
        <v>9</v>
      </c>
      <c r="C204">
        <v>216</v>
      </c>
      <c r="D204">
        <v>140</v>
      </c>
      <c r="E204">
        <v>234</v>
      </c>
      <c r="F204">
        <v>138</v>
      </c>
      <c r="G204" s="6">
        <f>SUM(C204:F204)</f>
        <v>728</v>
      </c>
    </row>
    <row r="205" spans="1:7" ht="15.75" thickBot="1" x14ac:dyDescent="0.3">
      <c r="A205" s="3"/>
      <c r="B205" s="4" t="s">
        <v>10</v>
      </c>
      <c r="C205" s="5">
        <f>SUM(C203:C204)</f>
        <v>217</v>
      </c>
      <c r="D205" s="5">
        <f>SUM(D203:D204)</f>
        <v>140</v>
      </c>
      <c r="E205" s="5">
        <f>SUM(E203:E204)</f>
        <v>234</v>
      </c>
      <c r="F205" s="5">
        <f>SUM(F203:F204)</f>
        <v>138</v>
      </c>
      <c r="G205" s="7">
        <f>SUM(C205:F205)</f>
        <v>729</v>
      </c>
    </row>
    <row r="206" spans="1:7" ht="15.75" thickTop="1" x14ac:dyDescent="0.25">
      <c r="A206" s="3"/>
      <c r="B206" s="1" t="s">
        <v>59</v>
      </c>
    </row>
    <row r="207" spans="1:7" x14ac:dyDescent="0.25">
      <c r="A207" s="3"/>
      <c r="B207" t="s">
        <v>17</v>
      </c>
      <c r="F207">
        <v>0</v>
      </c>
      <c r="G207">
        <f>SUM(C207:F207)</f>
        <v>0</v>
      </c>
    </row>
    <row r="208" spans="1:7" x14ac:dyDescent="0.25">
      <c r="A208" s="3"/>
      <c r="B208" t="s">
        <v>9</v>
      </c>
      <c r="C208">
        <v>1</v>
      </c>
      <c r="D208">
        <v>0</v>
      </c>
      <c r="E208">
        <v>0</v>
      </c>
      <c r="F208">
        <v>1</v>
      </c>
      <c r="G208">
        <f>SUM(C208:F208)</f>
        <v>2</v>
      </c>
    </row>
    <row r="209" spans="1:7" ht="15.75" thickBot="1" x14ac:dyDescent="0.3">
      <c r="A209" s="3"/>
      <c r="B209" s="4" t="s">
        <v>10</v>
      </c>
      <c r="C209" s="5">
        <v>1</v>
      </c>
      <c r="D209" s="5">
        <v>0</v>
      </c>
      <c r="E209" s="5">
        <v>0</v>
      </c>
      <c r="F209" s="5">
        <v>1</v>
      </c>
      <c r="G209" s="5">
        <f>SUM(C209:F209)</f>
        <v>2</v>
      </c>
    </row>
    <row r="210" spans="1:7" ht="15.75" thickTop="1" x14ac:dyDescent="0.25">
      <c r="A210" s="3"/>
      <c r="B210" s="1" t="s">
        <v>60</v>
      </c>
    </row>
    <row r="211" spans="1:7" x14ac:dyDescent="0.25">
      <c r="A211" s="3"/>
      <c r="B211" t="s">
        <v>23</v>
      </c>
      <c r="C211" s="6">
        <v>9</v>
      </c>
      <c r="D211" s="6">
        <v>18</v>
      </c>
      <c r="E211" s="6">
        <v>22</v>
      </c>
      <c r="F211" s="6">
        <v>9</v>
      </c>
      <c r="G211" s="6">
        <f t="shared" ref="G211:G218" si="12">SUM(C211:F211)</f>
        <v>58</v>
      </c>
    </row>
    <row r="212" spans="1:7" x14ac:dyDescent="0.25">
      <c r="A212" s="3"/>
      <c r="B212" t="s">
        <v>28</v>
      </c>
      <c r="C212" s="6">
        <v>7</v>
      </c>
      <c r="D212" s="6">
        <v>37</v>
      </c>
      <c r="E212" s="6">
        <v>32</v>
      </c>
      <c r="F212" s="6">
        <v>28</v>
      </c>
      <c r="G212" s="6">
        <f t="shared" si="12"/>
        <v>104</v>
      </c>
    </row>
    <row r="213" spans="1:7" x14ac:dyDescent="0.25">
      <c r="A213" s="3"/>
      <c r="B213" t="s">
        <v>14</v>
      </c>
      <c r="C213" s="6">
        <v>66</v>
      </c>
      <c r="D213" s="6">
        <v>244</v>
      </c>
      <c r="E213" s="6">
        <v>340</v>
      </c>
      <c r="F213" s="6">
        <v>463</v>
      </c>
      <c r="G213" s="6">
        <f t="shared" si="12"/>
        <v>1113</v>
      </c>
    </row>
    <row r="214" spans="1:7" x14ac:dyDescent="0.25">
      <c r="A214" s="3"/>
      <c r="B214" t="s">
        <v>15</v>
      </c>
      <c r="C214" s="6">
        <v>996</v>
      </c>
      <c r="D214" s="6">
        <v>476</v>
      </c>
      <c r="E214" s="6">
        <v>388</v>
      </c>
      <c r="F214" s="6">
        <v>233</v>
      </c>
      <c r="G214" s="6">
        <f t="shared" si="12"/>
        <v>2093</v>
      </c>
    </row>
    <row r="215" spans="1:7" x14ac:dyDescent="0.25">
      <c r="A215" s="3"/>
      <c r="B215" t="s">
        <v>17</v>
      </c>
      <c r="C215" s="6">
        <v>1300</v>
      </c>
      <c r="D215" s="6">
        <v>1454</v>
      </c>
      <c r="E215" s="6">
        <v>2026</v>
      </c>
      <c r="F215" s="6">
        <v>2346</v>
      </c>
      <c r="G215" s="6">
        <f t="shared" si="12"/>
        <v>7126</v>
      </c>
    </row>
    <row r="216" spans="1:7" x14ac:dyDescent="0.25">
      <c r="A216" s="3"/>
      <c r="B216" t="s">
        <v>9</v>
      </c>
      <c r="C216" s="6">
        <v>0</v>
      </c>
      <c r="D216" s="6">
        <v>1</v>
      </c>
      <c r="E216" s="6">
        <v>6</v>
      </c>
      <c r="F216" s="6">
        <v>7</v>
      </c>
      <c r="G216" s="6">
        <f t="shared" si="12"/>
        <v>14</v>
      </c>
    </row>
    <row r="217" spans="1:7" x14ac:dyDescent="0.25">
      <c r="A217" s="3"/>
      <c r="B217" t="s">
        <v>20</v>
      </c>
      <c r="C217" s="6">
        <v>9</v>
      </c>
      <c r="D217" s="6"/>
      <c r="E217" s="6"/>
      <c r="F217" s="6">
        <v>15</v>
      </c>
      <c r="G217" s="6">
        <f t="shared" si="12"/>
        <v>24</v>
      </c>
    </row>
    <row r="218" spans="1:7" ht="15.75" thickBot="1" x14ac:dyDescent="0.3">
      <c r="A218" s="3"/>
      <c r="B218" s="4" t="s">
        <v>10</v>
      </c>
      <c r="C218" s="7">
        <f>SUM(C211:C217)</f>
        <v>2387</v>
      </c>
      <c r="D218" s="7">
        <f>SUM(D211:D217)</f>
        <v>2230</v>
      </c>
      <c r="E218" s="7">
        <f>SUM(E211:E217)</f>
        <v>2814</v>
      </c>
      <c r="F218" s="7">
        <f>SUM(F211:F217)</f>
        <v>3101</v>
      </c>
      <c r="G218" s="7">
        <f t="shared" si="12"/>
        <v>10532</v>
      </c>
    </row>
    <row r="219" spans="1:7" ht="15.75" thickTop="1" x14ac:dyDescent="0.25">
      <c r="A219" s="3"/>
      <c r="B219" s="1" t="s">
        <v>61</v>
      </c>
    </row>
    <row r="220" spans="1:7" x14ac:dyDescent="0.25">
      <c r="A220" s="3"/>
      <c r="B220" t="s">
        <v>17</v>
      </c>
      <c r="D220">
        <v>0</v>
      </c>
      <c r="E220">
        <v>1</v>
      </c>
      <c r="F220">
        <v>6</v>
      </c>
      <c r="G220" s="6">
        <f>SUM(D220:F220)</f>
        <v>7</v>
      </c>
    </row>
    <row r="221" spans="1:7" ht="15.75" thickBot="1" x14ac:dyDescent="0.3">
      <c r="A221" s="3"/>
      <c r="B221" s="4" t="s">
        <v>10</v>
      </c>
      <c r="C221" s="5"/>
      <c r="D221" s="5">
        <f>SUM(D220)</f>
        <v>0</v>
      </c>
      <c r="E221" s="5">
        <f>SUM(E220)</f>
        <v>1</v>
      </c>
      <c r="F221" s="5">
        <f>SUM(F220)</f>
        <v>6</v>
      </c>
      <c r="G221" s="5">
        <f>SUM(D221:F221)</f>
        <v>7</v>
      </c>
    </row>
    <row r="222" spans="1:7" ht="15.75" thickTop="1" x14ac:dyDescent="0.25">
      <c r="A222" s="3"/>
      <c r="B222" s="1" t="s">
        <v>62</v>
      </c>
    </row>
    <row r="223" spans="1:7" x14ac:dyDescent="0.25">
      <c r="A223" s="3"/>
      <c r="B223" t="s">
        <v>16</v>
      </c>
      <c r="C223">
        <v>2</v>
      </c>
      <c r="D223">
        <v>2</v>
      </c>
      <c r="F223">
        <v>15</v>
      </c>
      <c r="G223">
        <f>SUM(C223:F223)</f>
        <v>19</v>
      </c>
    </row>
    <row r="224" spans="1:7" x14ac:dyDescent="0.25">
      <c r="A224" s="3"/>
      <c r="B224" t="s">
        <v>9</v>
      </c>
      <c r="C224">
        <v>11</v>
      </c>
      <c r="D224">
        <v>13</v>
      </c>
      <c r="E224">
        <v>1</v>
      </c>
      <c r="F224">
        <v>2</v>
      </c>
      <c r="G224">
        <f>SUM(C224:F224)</f>
        <v>27</v>
      </c>
    </row>
    <row r="225" spans="1:7" ht="15.75" thickBot="1" x14ac:dyDescent="0.3">
      <c r="A225" s="3"/>
      <c r="B225" s="4" t="s">
        <v>10</v>
      </c>
      <c r="C225" s="5">
        <f>SUM(C223:C224)</f>
        <v>13</v>
      </c>
      <c r="D225" s="5">
        <f>SUM(D223:D224)</f>
        <v>15</v>
      </c>
      <c r="E225" s="5">
        <f>SUM(E223:E224)</f>
        <v>1</v>
      </c>
      <c r="F225" s="5">
        <f>SUM(F223:F224)</f>
        <v>17</v>
      </c>
      <c r="G225" s="5">
        <f>SUM(C225:F225)</f>
        <v>46</v>
      </c>
    </row>
    <row r="226" spans="1:7" ht="15.75" thickTop="1" x14ac:dyDescent="0.25">
      <c r="A226" s="3"/>
      <c r="B226" s="1" t="s">
        <v>63</v>
      </c>
    </row>
    <row r="227" spans="1:7" x14ac:dyDescent="0.25">
      <c r="A227" s="3"/>
      <c r="B227" t="s">
        <v>12</v>
      </c>
      <c r="C227" s="6">
        <v>31</v>
      </c>
      <c r="D227" s="6">
        <v>18</v>
      </c>
      <c r="E227" s="6"/>
      <c r="F227" s="6">
        <v>16</v>
      </c>
      <c r="G227" s="6">
        <f t="shared" ref="G227:G241" si="13">SUM(C227:F227)</f>
        <v>65</v>
      </c>
    </row>
    <row r="228" spans="1:7" x14ac:dyDescent="0.25">
      <c r="A228" s="3"/>
      <c r="B228" t="s">
        <v>23</v>
      </c>
      <c r="C228" s="6">
        <v>74</v>
      </c>
      <c r="D228" s="6">
        <v>233</v>
      </c>
      <c r="E228" s="6">
        <v>790</v>
      </c>
      <c r="F228" s="6">
        <v>1965</v>
      </c>
      <c r="G228" s="6">
        <f t="shared" si="13"/>
        <v>3062</v>
      </c>
    </row>
    <row r="229" spans="1:7" x14ac:dyDescent="0.25">
      <c r="A229" s="3"/>
      <c r="B229" t="s">
        <v>13</v>
      </c>
      <c r="C229" s="6">
        <v>777</v>
      </c>
      <c r="D229" s="6">
        <v>1576</v>
      </c>
      <c r="E229" s="6">
        <v>2473</v>
      </c>
      <c r="F229" s="6">
        <v>2466</v>
      </c>
      <c r="G229" s="6">
        <f t="shared" si="13"/>
        <v>7292</v>
      </c>
    </row>
    <row r="230" spans="1:7" x14ac:dyDescent="0.25">
      <c r="A230" s="3"/>
      <c r="B230" t="s">
        <v>28</v>
      </c>
      <c r="C230" s="6">
        <v>3138</v>
      </c>
      <c r="D230" s="6">
        <v>6644</v>
      </c>
      <c r="E230" s="6">
        <v>10302</v>
      </c>
      <c r="F230" s="6">
        <v>11124</v>
      </c>
      <c r="G230" s="6">
        <f t="shared" si="13"/>
        <v>31208</v>
      </c>
    </row>
    <row r="231" spans="1:7" x14ac:dyDescent="0.25">
      <c r="A231" s="3"/>
      <c r="B231" t="s">
        <v>41</v>
      </c>
      <c r="C231" s="6"/>
      <c r="D231" s="6">
        <v>3</v>
      </c>
      <c r="E231" s="6"/>
      <c r="F231" s="6">
        <v>25</v>
      </c>
      <c r="G231" s="6">
        <f t="shared" si="13"/>
        <v>28</v>
      </c>
    </row>
    <row r="232" spans="1:7" x14ac:dyDescent="0.25">
      <c r="A232" s="3"/>
      <c r="B232" t="s">
        <v>14</v>
      </c>
      <c r="C232" s="6">
        <v>54</v>
      </c>
      <c r="D232" s="6">
        <v>305</v>
      </c>
      <c r="E232" s="6">
        <v>1022</v>
      </c>
      <c r="F232" s="6">
        <v>1610</v>
      </c>
      <c r="G232" s="6">
        <f t="shared" si="13"/>
        <v>2991</v>
      </c>
    </row>
    <row r="233" spans="1:7" x14ac:dyDescent="0.25">
      <c r="A233" s="3"/>
      <c r="B233" t="s">
        <v>15</v>
      </c>
      <c r="C233" s="6">
        <v>28361</v>
      </c>
      <c r="D233" s="6">
        <v>23482</v>
      </c>
      <c r="E233" s="6">
        <v>21700</v>
      </c>
      <c r="F233" s="6">
        <v>12514</v>
      </c>
      <c r="G233" s="6">
        <f t="shared" si="13"/>
        <v>86057</v>
      </c>
    </row>
    <row r="234" spans="1:7" x14ac:dyDescent="0.25">
      <c r="A234" s="3"/>
      <c r="B234" t="s">
        <v>16</v>
      </c>
      <c r="C234" s="6">
        <v>86</v>
      </c>
      <c r="D234" s="6">
        <v>1</v>
      </c>
      <c r="E234" s="6">
        <v>16</v>
      </c>
      <c r="F234" s="6">
        <v>11</v>
      </c>
      <c r="G234" s="6">
        <f t="shared" si="13"/>
        <v>114</v>
      </c>
    </row>
    <row r="235" spans="1:7" x14ac:dyDescent="0.25">
      <c r="A235" s="3"/>
      <c r="B235" t="s">
        <v>17</v>
      </c>
      <c r="C235" s="6">
        <v>10700</v>
      </c>
      <c r="D235" s="6">
        <v>12938</v>
      </c>
      <c r="E235" s="6">
        <v>14774</v>
      </c>
      <c r="F235" s="6">
        <v>14348</v>
      </c>
      <c r="G235" s="6">
        <f t="shared" si="13"/>
        <v>52760</v>
      </c>
    </row>
    <row r="236" spans="1:7" x14ac:dyDescent="0.25">
      <c r="A236" s="3"/>
      <c r="B236" t="s">
        <v>18</v>
      </c>
      <c r="C236" s="6">
        <v>10</v>
      </c>
      <c r="D236" s="6">
        <v>354</v>
      </c>
      <c r="E236" s="6">
        <v>89</v>
      </c>
      <c r="F236" s="6">
        <v>153</v>
      </c>
      <c r="G236" s="6">
        <f t="shared" si="13"/>
        <v>606</v>
      </c>
    </row>
    <row r="237" spans="1:7" x14ac:dyDescent="0.25">
      <c r="A237" s="3"/>
      <c r="B237" t="s">
        <v>19</v>
      </c>
      <c r="C237" s="6"/>
      <c r="D237" s="6"/>
      <c r="E237" s="6">
        <v>5</v>
      </c>
      <c r="F237" s="6">
        <v>21</v>
      </c>
      <c r="G237" s="6">
        <f t="shared" si="13"/>
        <v>26</v>
      </c>
    </row>
    <row r="238" spans="1:7" x14ac:dyDescent="0.25">
      <c r="A238" s="3"/>
      <c r="B238" t="s">
        <v>9</v>
      </c>
      <c r="C238" s="6">
        <v>4569</v>
      </c>
      <c r="D238" s="6">
        <v>187</v>
      </c>
      <c r="E238" s="6">
        <v>199</v>
      </c>
      <c r="F238" s="6">
        <v>217</v>
      </c>
      <c r="G238" s="6">
        <f t="shared" si="13"/>
        <v>5172</v>
      </c>
    </row>
    <row r="239" spans="1:7" x14ac:dyDescent="0.25">
      <c r="A239" s="3"/>
      <c r="B239" t="s">
        <v>20</v>
      </c>
      <c r="C239" s="6">
        <v>2984</v>
      </c>
      <c r="D239" s="6">
        <v>2492</v>
      </c>
      <c r="E239" s="6">
        <v>3289</v>
      </c>
      <c r="F239" s="6">
        <v>3159</v>
      </c>
      <c r="G239" s="6">
        <f t="shared" si="13"/>
        <v>11924</v>
      </c>
    </row>
    <row r="240" spans="1:7" x14ac:dyDescent="0.25">
      <c r="A240" s="3"/>
      <c r="B240" t="s">
        <v>55</v>
      </c>
      <c r="C240" s="6"/>
      <c r="D240" s="6"/>
      <c r="E240" s="6">
        <v>4</v>
      </c>
      <c r="F240" s="6"/>
      <c r="G240" s="6">
        <f t="shared" si="13"/>
        <v>4</v>
      </c>
    </row>
    <row r="241" spans="1:7" ht="15.75" thickBot="1" x14ac:dyDescent="0.3">
      <c r="A241" s="3"/>
      <c r="B241" s="4" t="s">
        <v>10</v>
      </c>
      <c r="C241" s="7">
        <f>SUM(C227:C240)</f>
        <v>50784</v>
      </c>
      <c r="D241" s="7">
        <f>SUM(D227:D240)</f>
        <v>48233</v>
      </c>
      <c r="E241" s="7">
        <f>SUM(E227:E240)</f>
        <v>54663</v>
      </c>
      <c r="F241" s="7">
        <f>SUM(F227:F240)</f>
        <v>47629</v>
      </c>
      <c r="G241" s="7">
        <f t="shared" si="13"/>
        <v>201309</v>
      </c>
    </row>
    <row r="242" spans="1:7" ht="15.75" thickTop="1" x14ac:dyDescent="0.25">
      <c r="A242" s="3"/>
      <c r="B242" s="1" t="s">
        <v>64</v>
      </c>
    </row>
    <row r="243" spans="1:7" x14ac:dyDescent="0.25">
      <c r="A243" s="3"/>
      <c r="B243" t="s">
        <v>15</v>
      </c>
      <c r="D243">
        <v>3</v>
      </c>
      <c r="G243" s="6">
        <f>SUM(D243:F243)</f>
        <v>3</v>
      </c>
    </row>
    <row r="244" spans="1:7" ht="15.75" thickBot="1" x14ac:dyDescent="0.3">
      <c r="A244" s="3"/>
      <c r="B244" s="4" t="s">
        <v>10</v>
      </c>
      <c r="C244" s="8"/>
      <c r="D244" s="5">
        <v>3</v>
      </c>
      <c r="E244" s="5"/>
      <c r="F244" s="5"/>
      <c r="G244" s="5">
        <f>SUM(D244:F244)</f>
        <v>3</v>
      </c>
    </row>
    <row r="245" spans="1:7" ht="15.75" thickTop="1" x14ac:dyDescent="0.25">
      <c r="A245" s="3"/>
      <c r="B245" s="1" t="s">
        <v>65</v>
      </c>
    </row>
    <row r="246" spans="1:7" x14ac:dyDescent="0.25">
      <c r="A246" s="3"/>
      <c r="B246" t="s">
        <v>12</v>
      </c>
      <c r="F246">
        <v>8</v>
      </c>
      <c r="G246">
        <f t="shared" ref="G246:G251" si="14">SUM(C246:F246)</f>
        <v>8</v>
      </c>
    </row>
    <row r="247" spans="1:7" x14ac:dyDescent="0.25">
      <c r="A247" s="3"/>
      <c r="B247" t="s">
        <v>13</v>
      </c>
      <c r="C247">
        <v>18</v>
      </c>
      <c r="F247">
        <v>14</v>
      </c>
      <c r="G247">
        <f t="shared" si="14"/>
        <v>32</v>
      </c>
    </row>
    <row r="248" spans="1:7" x14ac:dyDescent="0.25">
      <c r="A248" s="3"/>
      <c r="B248" t="s">
        <v>16</v>
      </c>
      <c r="D248">
        <v>16</v>
      </c>
      <c r="E248">
        <v>30</v>
      </c>
      <c r="F248">
        <v>41</v>
      </c>
      <c r="G248">
        <f t="shared" si="14"/>
        <v>87</v>
      </c>
    </row>
    <row r="249" spans="1:7" x14ac:dyDescent="0.25">
      <c r="A249" s="3"/>
      <c r="B249" t="s">
        <v>18</v>
      </c>
      <c r="C249">
        <v>82</v>
      </c>
      <c r="D249">
        <v>21</v>
      </c>
      <c r="G249">
        <f t="shared" si="14"/>
        <v>103</v>
      </c>
    </row>
    <row r="250" spans="1:7" x14ac:dyDescent="0.25">
      <c r="A250" s="3"/>
      <c r="B250" t="s">
        <v>9</v>
      </c>
      <c r="C250" s="6">
        <v>2272</v>
      </c>
      <c r="D250" s="6">
        <v>2148</v>
      </c>
      <c r="E250" s="6">
        <v>2106</v>
      </c>
      <c r="F250" s="6">
        <v>2195</v>
      </c>
      <c r="G250" s="6">
        <f t="shared" si="14"/>
        <v>8721</v>
      </c>
    </row>
    <row r="251" spans="1:7" ht="15.75" thickBot="1" x14ac:dyDescent="0.3">
      <c r="A251" s="3"/>
      <c r="B251" s="4" t="s">
        <v>10</v>
      </c>
      <c r="C251" s="7">
        <f>SUM(C246:C250)</f>
        <v>2372</v>
      </c>
      <c r="D251" s="7">
        <f>SUM(D246:D250)</f>
        <v>2185</v>
      </c>
      <c r="E251" s="7">
        <f>SUM(E246:E250)</f>
        <v>2136</v>
      </c>
      <c r="F251" s="7">
        <f>SUM(F246:F250)</f>
        <v>2258</v>
      </c>
      <c r="G251" s="7">
        <f t="shared" si="14"/>
        <v>8951</v>
      </c>
    </row>
    <row r="252" spans="1:7" ht="15.75" thickTop="1" x14ac:dyDescent="0.25">
      <c r="A252" s="3"/>
      <c r="B252" s="1" t="s">
        <v>66</v>
      </c>
    </row>
    <row r="253" spans="1:7" x14ac:dyDescent="0.25">
      <c r="A253" s="3"/>
      <c r="B253" t="s">
        <v>17</v>
      </c>
      <c r="E253">
        <v>9</v>
      </c>
      <c r="G253">
        <f>SUM(C253:F253)</f>
        <v>9</v>
      </c>
    </row>
    <row r="254" spans="1:7" x14ac:dyDescent="0.25">
      <c r="A254" s="3"/>
      <c r="B254" t="s">
        <v>9</v>
      </c>
      <c r="C254">
        <v>27</v>
      </c>
      <c r="D254">
        <v>17</v>
      </c>
      <c r="E254">
        <v>12</v>
      </c>
      <c r="F254">
        <v>18</v>
      </c>
      <c r="G254">
        <f>SUM(C254:F254)</f>
        <v>74</v>
      </c>
    </row>
    <row r="255" spans="1:7" ht="15.75" thickBot="1" x14ac:dyDescent="0.3">
      <c r="A255" s="3"/>
      <c r="B255" s="4" t="s">
        <v>10</v>
      </c>
      <c r="C255" s="5">
        <f>SUM(C253:C254)</f>
        <v>27</v>
      </c>
      <c r="D255" s="5">
        <f>SUM(D253:D254)</f>
        <v>17</v>
      </c>
      <c r="E255" s="5">
        <f>SUM(E253:E254)</f>
        <v>21</v>
      </c>
      <c r="F255" s="5">
        <f>SUM(F253:F254)</f>
        <v>18</v>
      </c>
      <c r="G255" s="5">
        <f>SUM(C255:F255)</f>
        <v>83</v>
      </c>
    </row>
    <row r="256" spans="1:7" ht="15.75" thickTop="1" x14ac:dyDescent="0.25">
      <c r="A256" s="3"/>
      <c r="B256" s="1" t="s">
        <v>67</v>
      </c>
    </row>
    <row r="257" spans="1:7" x14ac:dyDescent="0.25">
      <c r="A257" s="3"/>
      <c r="B257" t="s">
        <v>12</v>
      </c>
      <c r="C257">
        <v>56</v>
      </c>
      <c r="D257">
        <v>40</v>
      </c>
      <c r="G257">
        <f t="shared" ref="G257:G263" si="15">SUM(C257:F257)</f>
        <v>96</v>
      </c>
    </row>
    <row r="258" spans="1:7" x14ac:dyDescent="0.25">
      <c r="A258" s="3"/>
      <c r="B258" t="s">
        <v>13</v>
      </c>
      <c r="D258">
        <v>6</v>
      </c>
      <c r="E258">
        <v>23</v>
      </c>
      <c r="F258">
        <v>1</v>
      </c>
      <c r="G258">
        <f t="shared" si="15"/>
        <v>30</v>
      </c>
    </row>
    <row r="259" spans="1:7" x14ac:dyDescent="0.25">
      <c r="A259" s="3"/>
      <c r="B259" t="s">
        <v>16</v>
      </c>
      <c r="D259">
        <v>34</v>
      </c>
      <c r="E259">
        <v>11</v>
      </c>
      <c r="F259">
        <v>16</v>
      </c>
      <c r="G259">
        <f t="shared" si="15"/>
        <v>61</v>
      </c>
    </row>
    <row r="260" spans="1:7" x14ac:dyDescent="0.25">
      <c r="A260" s="3"/>
      <c r="B260" t="s">
        <v>18</v>
      </c>
      <c r="C260">
        <v>47</v>
      </c>
      <c r="D260">
        <v>171</v>
      </c>
      <c r="E260">
        <v>88</v>
      </c>
      <c r="F260">
        <v>51</v>
      </c>
      <c r="G260">
        <f t="shared" si="15"/>
        <v>357</v>
      </c>
    </row>
    <row r="261" spans="1:7" x14ac:dyDescent="0.25">
      <c r="A261" s="3"/>
      <c r="B261" t="s">
        <v>19</v>
      </c>
      <c r="C261">
        <v>4</v>
      </c>
      <c r="D261">
        <v>17</v>
      </c>
      <c r="E261">
        <v>28</v>
      </c>
      <c r="F261">
        <v>35</v>
      </c>
      <c r="G261">
        <f t="shared" si="15"/>
        <v>84</v>
      </c>
    </row>
    <row r="262" spans="1:7" x14ac:dyDescent="0.25">
      <c r="A262" s="3"/>
      <c r="B262" t="s">
        <v>9</v>
      </c>
      <c r="C262" s="6">
        <v>1535</v>
      </c>
      <c r="D262" s="6">
        <v>1171</v>
      </c>
      <c r="E262" s="6">
        <v>1380</v>
      </c>
      <c r="F262" s="6">
        <v>1347</v>
      </c>
      <c r="G262" s="6">
        <f t="shared" si="15"/>
        <v>5433</v>
      </c>
    </row>
    <row r="263" spans="1:7" ht="15.75" thickBot="1" x14ac:dyDescent="0.3">
      <c r="A263" s="3"/>
      <c r="B263" s="4" t="s">
        <v>10</v>
      </c>
      <c r="C263" s="7">
        <f>SUM(C257:C262)</f>
        <v>1642</v>
      </c>
      <c r="D263" s="7">
        <f>SUM(D257:D262)</f>
        <v>1439</v>
      </c>
      <c r="E263" s="7">
        <f>SUM(E257:E262)</f>
        <v>1530</v>
      </c>
      <c r="F263" s="7">
        <f>SUM(F257:F262)</f>
        <v>1450</v>
      </c>
      <c r="G263" s="7">
        <f t="shared" si="15"/>
        <v>6061</v>
      </c>
    </row>
    <row r="264" spans="1:7" ht="15.75" thickTop="1" x14ac:dyDescent="0.25">
      <c r="A264" s="3"/>
      <c r="B264" s="1" t="s">
        <v>68</v>
      </c>
    </row>
    <row r="265" spans="1:7" x14ac:dyDescent="0.25">
      <c r="A265" s="3"/>
      <c r="B265" t="s">
        <v>9</v>
      </c>
      <c r="C265">
        <v>149</v>
      </c>
      <c r="D265">
        <v>91</v>
      </c>
      <c r="E265">
        <v>69</v>
      </c>
      <c r="F265">
        <v>66</v>
      </c>
      <c r="G265">
        <f>SUM(C265:F265)</f>
        <v>375</v>
      </c>
    </row>
    <row r="266" spans="1:7" ht="15.75" thickBot="1" x14ac:dyDescent="0.3">
      <c r="A266" s="3"/>
      <c r="B266" s="4" t="s">
        <v>10</v>
      </c>
      <c r="C266" s="5">
        <f>SUM(C265)</f>
        <v>149</v>
      </c>
      <c r="D266" s="5">
        <f>SUM(D265)</f>
        <v>91</v>
      </c>
      <c r="E266" s="5">
        <f>SUM(E265)</f>
        <v>69</v>
      </c>
      <c r="F266" s="5">
        <f>SUM(F265)</f>
        <v>66</v>
      </c>
      <c r="G266" s="5">
        <f>SUM(C266:F266)</f>
        <v>375</v>
      </c>
    </row>
    <row r="267" spans="1:7" ht="15.75" thickTop="1" x14ac:dyDescent="0.25">
      <c r="A267" s="3"/>
      <c r="B267" s="1" t="s">
        <v>69</v>
      </c>
    </row>
    <row r="268" spans="1:7" x14ac:dyDescent="0.25">
      <c r="A268" s="3"/>
      <c r="B268" t="s">
        <v>9</v>
      </c>
      <c r="C268">
        <v>1</v>
      </c>
      <c r="E268">
        <v>3</v>
      </c>
      <c r="G268">
        <f>SUM(C268:F268)</f>
        <v>4</v>
      </c>
    </row>
    <row r="269" spans="1:7" ht="15.75" thickBot="1" x14ac:dyDescent="0.3">
      <c r="A269" s="3"/>
      <c r="B269" s="4" t="s">
        <v>10</v>
      </c>
      <c r="C269" s="5">
        <v>1</v>
      </c>
      <c r="D269" s="5"/>
      <c r="E269" s="5">
        <v>3</v>
      </c>
      <c r="F269" s="5"/>
      <c r="G269" s="5">
        <f>SUM(C269:F269)</f>
        <v>4</v>
      </c>
    </row>
    <row r="270" spans="1:7" ht="15.75" thickTop="1" x14ac:dyDescent="0.25">
      <c r="A270" s="3"/>
      <c r="B270" s="1" t="s">
        <v>70</v>
      </c>
    </row>
    <row r="271" spans="1:7" x14ac:dyDescent="0.25">
      <c r="A271" s="3"/>
      <c r="B271" t="s">
        <v>16</v>
      </c>
      <c r="D271">
        <v>0</v>
      </c>
      <c r="G271">
        <f>SUM(C271:F271)</f>
        <v>0</v>
      </c>
    </row>
    <row r="272" spans="1:7" x14ac:dyDescent="0.25">
      <c r="A272" s="3"/>
      <c r="B272" t="s">
        <v>17</v>
      </c>
      <c r="E272">
        <v>0</v>
      </c>
      <c r="F272">
        <v>0</v>
      </c>
      <c r="G272">
        <f>SUM(C272:F272)</f>
        <v>0</v>
      </c>
    </row>
    <row r="273" spans="1:7" x14ac:dyDescent="0.25">
      <c r="A273" s="3"/>
      <c r="B273" t="s">
        <v>9</v>
      </c>
      <c r="C273">
        <v>162</v>
      </c>
      <c r="D273">
        <v>138</v>
      </c>
      <c r="E273">
        <v>130</v>
      </c>
      <c r="F273">
        <v>67</v>
      </c>
      <c r="G273">
        <f>SUM(C273:F273)</f>
        <v>497</v>
      </c>
    </row>
    <row r="274" spans="1:7" ht="15.75" thickBot="1" x14ac:dyDescent="0.3">
      <c r="A274" s="3"/>
      <c r="B274" s="4" t="s">
        <v>10</v>
      </c>
      <c r="C274" s="5">
        <f>SUM(C271:C273)</f>
        <v>162</v>
      </c>
      <c r="D274" s="5">
        <f>SUM(D271:D273)</f>
        <v>138</v>
      </c>
      <c r="E274" s="5">
        <f>SUM(E271:E273)</f>
        <v>130</v>
      </c>
      <c r="F274" s="5">
        <f>SUM(F271:F273)</f>
        <v>67</v>
      </c>
      <c r="G274" s="5">
        <f>SUM(C274:F274)</f>
        <v>497</v>
      </c>
    </row>
    <row r="275" spans="1:7" ht="15.75" thickTop="1" x14ac:dyDescent="0.25">
      <c r="A275" s="3"/>
      <c r="B275" s="1" t="s">
        <v>71</v>
      </c>
    </row>
    <row r="276" spans="1:7" x14ac:dyDescent="0.25">
      <c r="A276" s="3"/>
      <c r="B276" t="s">
        <v>9</v>
      </c>
      <c r="C276">
        <v>1</v>
      </c>
      <c r="G276">
        <f>SUM(C276:F276)</f>
        <v>1</v>
      </c>
    </row>
    <row r="277" spans="1:7" ht="15.75" thickBot="1" x14ac:dyDescent="0.3">
      <c r="A277" s="3"/>
      <c r="B277" s="4" t="s">
        <v>10</v>
      </c>
      <c r="C277" s="5">
        <f>SUM(C276)</f>
        <v>1</v>
      </c>
      <c r="D277" s="5"/>
      <c r="E277" s="5"/>
      <c r="F277" s="5"/>
      <c r="G277" s="5">
        <f>SUM(C277:F277)</f>
        <v>1</v>
      </c>
    </row>
    <row r="278" spans="1:7" ht="15.75" thickTop="1" x14ac:dyDescent="0.25">
      <c r="A278" s="3"/>
      <c r="B278" s="1" t="s">
        <v>72</v>
      </c>
    </row>
    <row r="279" spans="1:7" x14ac:dyDescent="0.25">
      <c r="A279" s="3"/>
      <c r="B279" t="s">
        <v>12</v>
      </c>
      <c r="C279">
        <v>432</v>
      </c>
      <c r="D279">
        <v>576</v>
      </c>
      <c r="E279">
        <v>315</v>
      </c>
      <c r="F279">
        <v>139</v>
      </c>
      <c r="G279">
        <f t="shared" ref="G279:G286" si="16">SUM(C279:F279)</f>
        <v>1462</v>
      </c>
    </row>
    <row r="280" spans="1:7" x14ac:dyDescent="0.25">
      <c r="A280" s="3"/>
      <c r="B280" t="s">
        <v>13</v>
      </c>
      <c r="C280">
        <v>290</v>
      </c>
      <c r="D280">
        <v>781</v>
      </c>
      <c r="E280" s="6">
        <v>1878</v>
      </c>
      <c r="F280" s="6">
        <v>1985</v>
      </c>
      <c r="G280">
        <f t="shared" si="16"/>
        <v>4934</v>
      </c>
    </row>
    <row r="281" spans="1:7" x14ac:dyDescent="0.25">
      <c r="A281" s="3"/>
      <c r="B281" t="s">
        <v>15</v>
      </c>
      <c r="E281">
        <v>10</v>
      </c>
      <c r="G281">
        <f t="shared" si="16"/>
        <v>10</v>
      </c>
    </row>
    <row r="282" spans="1:7" x14ac:dyDescent="0.25">
      <c r="A282" s="3"/>
      <c r="B282" t="s">
        <v>16</v>
      </c>
      <c r="C282">
        <v>650</v>
      </c>
      <c r="D282">
        <v>482</v>
      </c>
      <c r="E282">
        <v>375</v>
      </c>
      <c r="F282">
        <v>400</v>
      </c>
      <c r="G282">
        <f t="shared" si="16"/>
        <v>1907</v>
      </c>
    </row>
    <row r="283" spans="1:7" x14ac:dyDescent="0.25">
      <c r="A283" s="3"/>
      <c r="B283" t="s">
        <v>18</v>
      </c>
      <c r="C283">
        <v>57</v>
      </c>
      <c r="D283">
        <v>51</v>
      </c>
      <c r="F283">
        <v>9</v>
      </c>
      <c r="G283">
        <f t="shared" si="16"/>
        <v>117</v>
      </c>
    </row>
    <row r="284" spans="1:7" x14ac:dyDescent="0.25">
      <c r="A284" s="3"/>
      <c r="B284" t="s">
        <v>19</v>
      </c>
      <c r="C284">
        <v>107</v>
      </c>
      <c r="D284">
        <v>62</v>
      </c>
      <c r="G284">
        <f t="shared" si="16"/>
        <v>169</v>
      </c>
    </row>
    <row r="285" spans="1:7" x14ac:dyDescent="0.25">
      <c r="A285" s="3"/>
      <c r="B285" t="s">
        <v>9</v>
      </c>
      <c r="C285" s="6">
        <v>5139</v>
      </c>
      <c r="D285" s="6">
        <v>4700</v>
      </c>
      <c r="E285" s="6">
        <v>5002</v>
      </c>
      <c r="F285" s="6">
        <v>4763</v>
      </c>
      <c r="G285" s="6">
        <f t="shared" si="16"/>
        <v>19604</v>
      </c>
    </row>
    <row r="286" spans="1:7" ht="15.75" thickBot="1" x14ac:dyDescent="0.3">
      <c r="A286" s="3"/>
      <c r="B286" s="4" t="s">
        <v>10</v>
      </c>
      <c r="C286" s="7">
        <f>SUM(C279:C285)</f>
        <v>6675</v>
      </c>
      <c r="D286" s="7">
        <f>SUM(D279:D285)</f>
        <v>6652</v>
      </c>
      <c r="E286" s="7">
        <f>SUM(E279:E285)</f>
        <v>7580</v>
      </c>
      <c r="F286" s="7">
        <f>SUM(F279:F285)</f>
        <v>7296</v>
      </c>
      <c r="G286" s="7">
        <f t="shared" si="16"/>
        <v>28203</v>
      </c>
    </row>
    <row r="287" spans="1:7" ht="15.75" thickTop="1" x14ac:dyDescent="0.25">
      <c r="A287" s="3"/>
      <c r="B287" s="1" t="s">
        <v>73</v>
      </c>
    </row>
    <row r="288" spans="1:7" x14ac:dyDescent="0.25">
      <c r="A288" s="3"/>
      <c r="B288" t="s">
        <v>12</v>
      </c>
      <c r="C288" s="6">
        <v>6</v>
      </c>
      <c r="D288" s="6"/>
      <c r="E288" s="6">
        <v>61</v>
      </c>
      <c r="F288" s="6">
        <v>217</v>
      </c>
      <c r="G288" s="6">
        <f t="shared" ref="G288:G297" si="17">SUM(C288:F288)</f>
        <v>284</v>
      </c>
    </row>
    <row r="289" spans="1:7" x14ac:dyDescent="0.25">
      <c r="A289" s="3"/>
      <c r="B289" t="s">
        <v>13</v>
      </c>
      <c r="C289" s="6">
        <v>33</v>
      </c>
      <c r="D289" s="6">
        <v>15</v>
      </c>
      <c r="E289" s="6">
        <v>5</v>
      </c>
      <c r="F289" s="6"/>
      <c r="G289" s="6">
        <f t="shared" si="17"/>
        <v>53</v>
      </c>
    </row>
    <row r="290" spans="1:7" x14ac:dyDescent="0.25">
      <c r="A290" s="3"/>
      <c r="B290" t="s">
        <v>36</v>
      </c>
      <c r="C290" s="6"/>
      <c r="D290" s="6"/>
      <c r="E290" s="6"/>
      <c r="F290" s="6">
        <v>1</v>
      </c>
      <c r="G290" s="6">
        <f t="shared" si="17"/>
        <v>1</v>
      </c>
    </row>
    <row r="291" spans="1:7" x14ac:dyDescent="0.25">
      <c r="A291" s="3"/>
      <c r="B291" t="s">
        <v>15</v>
      </c>
      <c r="C291" s="6"/>
      <c r="D291" s="6">
        <v>27</v>
      </c>
      <c r="E291" s="6">
        <v>33</v>
      </c>
      <c r="F291" s="6">
        <v>27</v>
      </c>
      <c r="G291" s="6">
        <f t="shared" si="17"/>
        <v>87</v>
      </c>
    </row>
    <row r="292" spans="1:7" x14ac:dyDescent="0.25">
      <c r="A292" s="3"/>
      <c r="B292" t="s">
        <v>16</v>
      </c>
      <c r="C292" s="6">
        <v>1</v>
      </c>
      <c r="D292" s="6"/>
      <c r="E292" s="6"/>
      <c r="F292" s="6"/>
      <c r="G292" s="6">
        <f t="shared" si="17"/>
        <v>1</v>
      </c>
    </row>
    <row r="293" spans="1:7" x14ac:dyDescent="0.25">
      <c r="A293" s="3"/>
      <c r="B293" t="s">
        <v>17</v>
      </c>
      <c r="C293" s="6"/>
      <c r="D293" s="6"/>
      <c r="E293" s="6">
        <v>25</v>
      </c>
      <c r="F293" s="6">
        <v>17</v>
      </c>
      <c r="G293" s="6">
        <f t="shared" si="17"/>
        <v>42</v>
      </c>
    </row>
    <row r="294" spans="1:7" x14ac:dyDescent="0.25">
      <c r="A294" s="3"/>
      <c r="B294" t="s">
        <v>18</v>
      </c>
      <c r="C294" s="6">
        <v>15</v>
      </c>
      <c r="D294" s="6"/>
      <c r="E294" s="6"/>
      <c r="F294" s="6"/>
      <c r="G294" s="6">
        <f t="shared" si="17"/>
        <v>15</v>
      </c>
    </row>
    <row r="295" spans="1:7" x14ac:dyDescent="0.25">
      <c r="A295" s="3"/>
      <c r="B295" t="s">
        <v>9</v>
      </c>
      <c r="C295" s="6">
        <v>1876</v>
      </c>
      <c r="D295" s="6">
        <v>1287</v>
      </c>
      <c r="E295" s="6">
        <v>1405</v>
      </c>
      <c r="F295" s="6">
        <v>1562</v>
      </c>
      <c r="G295" s="6">
        <f t="shared" si="17"/>
        <v>6130</v>
      </c>
    </row>
    <row r="296" spans="1:7" x14ac:dyDescent="0.25">
      <c r="A296" s="3"/>
      <c r="B296" t="s">
        <v>20</v>
      </c>
      <c r="C296" s="6"/>
      <c r="D296" s="6"/>
      <c r="E296" s="6">
        <v>6</v>
      </c>
      <c r="F296" s="6"/>
      <c r="G296" s="6">
        <f t="shared" si="17"/>
        <v>6</v>
      </c>
    </row>
    <row r="297" spans="1:7" ht="15.75" thickBot="1" x14ac:dyDescent="0.3">
      <c r="A297" s="3"/>
      <c r="B297" s="4" t="s">
        <v>10</v>
      </c>
      <c r="C297" s="7">
        <f>SUM(C288:C296)</f>
        <v>1931</v>
      </c>
      <c r="D297" s="7">
        <f>SUM(D288:D296)</f>
        <v>1329</v>
      </c>
      <c r="E297" s="7">
        <f>SUM(E288:E296)</f>
        <v>1535</v>
      </c>
      <c r="F297" s="7">
        <f>SUM(F288:F296)</f>
        <v>1824</v>
      </c>
      <c r="G297" s="7">
        <f t="shared" si="17"/>
        <v>6619</v>
      </c>
    </row>
    <row r="298" spans="1:7" ht="15.75" thickTop="1" x14ac:dyDescent="0.25">
      <c r="A298" s="3"/>
      <c r="B298" s="1" t="s">
        <v>74</v>
      </c>
    </row>
    <row r="299" spans="1:7" x14ac:dyDescent="0.25">
      <c r="A299" s="3"/>
      <c r="B299" t="s">
        <v>17</v>
      </c>
      <c r="C299" s="6">
        <v>4383</v>
      </c>
      <c r="D299" s="6">
        <v>3916</v>
      </c>
      <c r="E299" s="6">
        <v>4120</v>
      </c>
      <c r="F299" s="6">
        <v>3371</v>
      </c>
      <c r="G299" s="6">
        <f t="shared" ref="G299:G304" si="18">SUM(C299:F299)</f>
        <v>15790</v>
      </c>
    </row>
    <row r="300" spans="1:7" x14ac:dyDescent="0.25">
      <c r="A300" s="3"/>
      <c r="B300" t="s">
        <v>9</v>
      </c>
      <c r="C300">
        <v>19</v>
      </c>
      <c r="D300">
        <v>16</v>
      </c>
      <c r="E300">
        <v>116</v>
      </c>
      <c r="F300" s="6">
        <v>1094</v>
      </c>
      <c r="G300" s="6">
        <f t="shared" si="18"/>
        <v>1245</v>
      </c>
    </row>
    <row r="301" spans="1:7" x14ac:dyDescent="0.25">
      <c r="A301" s="3"/>
      <c r="B301" t="s">
        <v>75</v>
      </c>
      <c r="F301">
        <v>12</v>
      </c>
      <c r="G301" s="6">
        <f t="shared" si="18"/>
        <v>12</v>
      </c>
    </row>
    <row r="302" spans="1:7" x14ac:dyDescent="0.25">
      <c r="A302" s="3"/>
      <c r="B302" t="s">
        <v>76</v>
      </c>
      <c r="C302">
        <v>11</v>
      </c>
      <c r="F302">
        <v>37</v>
      </c>
      <c r="G302" s="6">
        <f t="shared" si="18"/>
        <v>48</v>
      </c>
    </row>
    <row r="303" spans="1:7" x14ac:dyDescent="0.25">
      <c r="A303" s="3"/>
      <c r="B303" t="s">
        <v>77</v>
      </c>
      <c r="C303">
        <v>120</v>
      </c>
      <c r="D303">
        <v>71</v>
      </c>
      <c r="E303">
        <v>41</v>
      </c>
      <c r="F303">
        <v>132</v>
      </c>
      <c r="G303" s="6">
        <f t="shared" si="18"/>
        <v>364</v>
      </c>
    </row>
    <row r="304" spans="1:7" ht="15.75" thickBot="1" x14ac:dyDescent="0.3">
      <c r="A304" s="3"/>
      <c r="B304" s="4" t="s">
        <v>10</v>
      </c>
      <c r="C304" s="7">
        <f>SUM(C299:C303)</f>
        <v>4533</v>
      </c>
      <c r="D304" s="7">
        <f>SUM(D299:D303)</f>
        <v>4003</v>
      </c>
      <c r="E304" s="7">
        <f>SUM(E299:E303)</f>
        <v>4277</v>
      </c>
      <c r="F304" s="7">
        <f>SUM(F299:F303)</f>
        <v>4646</v>
      </c>
      <c r="G304" s="7">
        <f t="shared" si="18"/>
        <v>17459</v>
      </c>
    </row>
    <row r="305" spans="1:7" ht="15.75" thickTop="1" x14ac:dyDescent="0.25">
      <c r="A305" s="3"/>
      <c r="B305" s="1" t="s">
        <v>78</v>
      </c>
    </row>
    <row r="306" spans="1:7" x14ac:dyDescent="0.25">
      <c r="A306" s="3"/>
      <c r="B306" t="s">
        <v>13</v>
      </c>
      <c r="C306" s="6">
        <v>337</v>
      </c>
      <c r="D306" s="6"/>
      <c r="E306" s="6"/>
      <c r="F306" s="6"/>
      <c r="G306" s="6">
        <f>SUM(C306:F306)</f>
        <v>337</v>
      </c>
    </row>
    <row r="307" spans="1:7" x14ac:dyDescent="0.25">
      <c r="A307" s="3"/>
      <c r="B307" t="s">
        <v>15</v>
      </c>
      <c r="C307" s="6"/>
      <c r="D307" s="6"/>
      <c r="E307" s="6"/>
      <c r="F307" s="6">
        <v>6</v>
      </c>
      <c r="G307" s="6">
        <f>SUM(C307:F307)</f>
        <v>6</v>
      </c>
    </row>
    <row r="308" spans="1:7" x14ac:dyDescent="0.25">
      <c r="A308" s="3"/>
      <c r="B308" t="s">
        <v>17</v>
      </c>
      <c r="C308" s="6">
        <v>7683</v>
      </c>
      <c r="D308" s="6">
        <v>10187</v>
      </c>
      <c r="E308" s="6">
        <v>9892</v>
      </c>
      <c r="F308" s="6">
        <v>9595</v>
      </c>
      <c r="G308" s="6">
        <f>SUM(C308:F308)</f>
        <v>37357</v>
      </c>
    </row>
    <row r="309" spans="1:7" x14ac:dyDescent="0.25">
      <c r="A309" s="3"/>
      <c r="B309" t="s">
        <v>9</v>
      </c>
      <c r="C309" s="6">
        <v>1325</v>
      </c>
      <c r="D309" s="6">
        <v>4</v>
      </c>
      <c r="E309" s="6">
        <v>28</v>
      </c>
      <c r="F309" s="6">
        <v>6</v>
      </c>
      <c r="G309" s="6">
        <f>SUM(C309:F309)</f>
        <v>1363</v>
      </c>
    </row>
    <row r="310" spans="1:7" ht="15.75" thickBot="1" x14ac:dyDescent="0.3">
      <c r="A310" s="3"/>
      <c r="B310" s="4" t="s">
        <v>10</v>
      </c>
      <c r="C310" s="7">
        <f>SUM(C306:C309)</f>
        <v>9345</v>
      </c>
      <c r="D310" s="7">
        <f>SUM(D306:D309)</f>
        <v>10191</v>
      </c>
      <c r="E310" s="7">
        <f>SUM(E306:E309)</f>
        <v>9920</v>
      </c>
      <c r="F310" s="7">
        <f>SUM(F306:F309)</f>
        <v>9607</v>
      </c>
      <c r="G310" s="7">
        <f>SUM(C310:F310)</f>
        <v>39063</v>
      </c>
    </row>
    <row r="311" spans="1:7" ht="15.75" thickTop="1" x14ac:dyDescent="0.25">
      <c r="A311" s="3"/>
      <c r="B311" s="1" t="s">
        <v>79</v>
      </c>
    </row>
    <row r="312" spans="1:7" x14ac:dyDescent="0.25">
      <c r="A312" s="3"/>
      <c r="B312" t="s">
        <v>12</v>
      </c>
      <c r="C312" s="6">
        <v>27</v>
      </c>
      <c r="D312" s="6">
        <v>111</v>
      </c>
      <c r="E312" s="6">
        <v>195</v>
      </c>
      <c r="F312" s="6">
        <v>90</v>
      </c>
      <c r="G312" s="6">
        <f t="shared" ref="G312:G323" si="19">SUM(C312:F312)</f>
        <v>423</v>
      </c>
    </row>
    <row r="313" spans="1:7" x14ac:dyDescent="0.25">
      <c r="A313" s="3"/>
      <c r="B313" t="s">
        <v>23</v>
      </c>
      <c r="C313" s="6"/>
      <c r="D313" s="6"/>
      <c r="E313" s="6">
        <v>10</v>
      </c>
      <c r="F313" s="6"/>
      <c r="G313" s="6">
        <f t="shared" si="19"/>
        <v>10</v>
      </c>
    </row>
    <row r="314" spans="1:7" x14ac:dyDescent="0.25">
      <c r="A314" s="3"/>
      <c r="B314" t="s">
        <v>13</v>
      </c>
      <c r="C314" s="6">
        <v>2084</v>
      </c>
      <c r="D314" s="6">
        <v>1363</v>
      </c>
      <c r="E314" s="6">
        <v>789</v>
      </c>
      <c r="F314" s="6">
        <v>1268</v>
      </c>
      <c r="G314" s="6">
        <f t="shared" si="19"/>
        <v>5504</v>
      </c>
    </row>
    <row r="315" spans="1:7" x14ac:dyDescent="0.25">
      <c r="A315" s="3"/>
      <c r="B315" t="s">
        <v>14</v>
      </c>
      <c r="C315" s="6"/>
      <c r="D315" s="6"/>
      <c r="E315" s="6">
        <v>15</v>
      </c>
      <c r="F315" s="6">
        <v>20</v>
      </c>
      <c r="G315" s="6">
        <f t="shared" si="19"/>
        <v>35</v>
      </c>
    </row>
    <row r="316" spans="1:7" x14ac:dyDescent="0.25">
      <c r="A316" s="3"/>
      <c r="B316" t="s">
        <v>15</v>
      </c>
      <c r="C316" s="6">
        <v>48</v>
      </c>
      <c r="D316" s="6">
        <v>554</v>
      </c>
      <c r="E316" s="6">
        <v>1013</v>
      </c>
      <c r="F316" s="6">
        <v>672</v>
      </c>
      <c r="G316" s="6">
        <f t="shared" si="19"/>
        <v>2287</v>
      </c>
    </row>
    <row r="317" spans="1:7" x14ac:dyDescent="0.25">
      <c r="A317" s="3"/>
      <c r="B317" t="s">
        <v>16</v>
      </c>
      <c r="C317" s="6">
        <v>214</v>
      </c>
      <c r="D317" s="6">
        <v>83</v>
      </c>
      <c r="E317" s="6">
        <v>25</v>
      </c>
      <c r="F317" s="6">
        <v>278</v>
      </c>
      <c r="G317" s="6">
        <f t="shared" si="19"/>
        <v>600</v>
      </c>
    </row>
    <row r="318" spans="1:7" x14ac:dyDescent="0.25">
      <c r="A318" s="3"/>
      <c r="B318" t="s">
        <v>17</v>
      </c>
      <c r="C318" s="6"/>
      <c r="D318" s="6">
        <v>75</v>
      </c>
      <c r="E318" s="6">
        <v>73</v>
      </c>
      <c r="F318" s="6">
        <v>11</v>
      </c>
      <c r="G318" s="6">
        <f t="shared" si="19"/>
        <v>159</v>
      </c>
    </row>
    <row r="319" spans="1:7" x14ac:dyDescent="0.25">
      <c r="A319" s="3"/>
      <c r="B319" t="s">
        <v>18</v>
      </c>
      <c r="C319" s="6">
        <v>20</v>
      </c>
      <c r="D319" s="6"/>
      <c r="E319" s="6"/>
      <c r="F319" s="6"/>
      <c r="G319" s="6">
        <f t="shared" si="19"/>
        <v>20</v>
      </c>
    </row>
    <row r="320" spans="1:7" x14ac:dyDescent="0.25">
      <c r="A320" s="3"/>
      <c r="B320" t="s">
        <v>19</v>
      </c>
      <c r="C320" s="6">
        <v>6</v>
      </c>
      <c r="D320" s="6">
        <v>3</v>
      </c>
      <c r="E320" s="6">
        <v>4</v>
      </c>
      <c r="F320" s="6">
        <v>22</v>
      </c>
      <c r="G320" s="6">
        <f t="shared" si="19"/>
        <v>35</v>
      </c>
    </row>
    <row r="321" spans="1:7" x14ac:dyDescent="0.25">
      <c r="A321" s="3"/>
      <c r="B321" t="s">
        <v>9</v>
      </c>
      <c r="C321" s="6">
        <v>473</v>
      </c>
      <c r="D321" s="6">
        <v>272</v>
      </c>
      <c r="E321" s="6">
        <v>415</v>
      </c>
      <c r="F321" s="6">
        <v>274</v>
      </c>
      <c r="G321" s="6">
        <f t="shared" si="19"/>
        <v>1434</v>
      </c>
    </row>
    <row r="322" spans="1:7" x14ac:dyDescent="0.25">
      <c r="A322" s="3"/>
      <c r="B322" t="s">
        <v>20</v>
      </c>
      <c r="C322" s="6">
        <v>15</v>
      </c>
      <c r="D322" s="6">
        <v>6</v>
      </c>
      <c r="E322" s="6">
        <v>15</v>
      </c>
      <c r="F322" s="6">
        <v>9</v>
      </c>
      <c r="G322" s="6">
        <f t="shared" si="19"/>
        <v>45</v>
      </c>
    </row>
    <row r="323" spans="1:7" ht="15.75" thickBot="1" x14ac:dyDescent="0.3">
      <c r="A323" s="3"/>
      <c r="B323" s="4" t="s">
        <v>10</v>
      </c>
      <c r="C323" s="7">
        <f>SUM(C312:C322)</f>
        <v>2887</v>
      </c>
      <c r="D323" s="7">
        <f>SUM(D312:D322)</f>
        <v>2467</v>
      </c>
      <c r="E323" s="7">
        <f>SUM(E312:E322)</f>
        <v>2554</v>
      </c>
      <c r="F323" s="7">
        <f>SUM(F312:F322)</f>
        <v>2644</v>
      </c>
      <c r="G323" s="7">
        <f t="shared" si="19"/>
        <v>10552</v>
      </c>
    </row>
    <row r="324" spans="1:7" ht="15.75" thickTop="1" x14ac:dyDescent="0.25">
      <c r="A324" s="3"/>
      <c r="B324" s="1" t="s">
        <v>80</v>
      </c>
    </row>
    <row r="325" spans="1:7" x14ac:dyDescent="0.25">
      <c r="A325" s="3"/>
      <c r="B325" t="s">
        <v>16</v>
      </c>
      <c r="C325" s="6"/>
      <c r="D325" s="6"/>
      <c r="E325" s="6"/>
      <c r="F325" s="6">
        <v>1</v>
      </c>
      <c r="G325" s="6">
        <f t="shared" ref="G325:G330" si="20">SUM(C325:F325)</f>
        <v>1</v>
      </c>
    </row>
    <row r="326" spans="1:7" x14ac:dyDescent="0.25">
      <c r="A326" s="3"/>
      <c r="B326" t="s">
        <v>17</v>
      </c>
      <c r="C326" s="6">
        <v>966</v>
      </c>
      <c r="D326" s="6">
        <v>825</v>
      </c>
      <c r="E326" s="6">
        <v>821</v>
      </c>
      <c r="F326" s="6">
        <v>828</v>
      </c>
      <c r="G326" s="6">
        <f t="shared" si="20"/>
        <v>3440</v>
      </c>
    </row>
    <row r="327" spans="1:7" x14ac:dyDescent="0.25">
      <c r="A327" s="3"/>
      <c r="B327" t="s">
        <v>19</v>
      </c>
      <c r="C327" s="6">
        <v>6</v>
      </c>
      <c r="D327" s="6">
        <v>3</v>
      </c>
      <c r="E327" s="6">
        <v>28</v>
      </c>
      <c r="F327" s="6">
        <v>20</v>
      </c>
      <c r="G327" s="6">
        <f t="shared" si="20"/>
        <v>57</v>
      </c>
    </row>
    <row r="328" spans="1:7" x14ac:dyDescent="0.25">
      <c r="A328" s="3"/>
      <c r="B328" t="s">
        <v>9</v>
      </c>
      <c r="C328" s="6">
        <v>129</v>
      </c>
      <c r="D328" s="6">
        <v>190</v>
      </c>
      <c r="E328" s="6">
        <v>270</v>
      </c>
      <c r="F328" s="6">
        <v>304</v>
      </c>
      <c r="G328" s="6">
        <f t="shared" si="20"/>
        <v>893</v>
      </c>
    </row>
    <row r="329" spans="1:7" x14ac:dyDescent="0.25">
      <c r="A329" s="3"/>
      <c r="B329" t="s">
        <v>81</v>
      </c>
      <c r="C329" s="6">
        <v>1</v>
      </c>
      <c r="D329" s="6">
        <v>1</v>
      </c>
      <c r="E329" s="6">
        <v>1</v>
      </c>
      <c r="F329" s="6">
        <v>4</v>
      </c>
      <c r="G329" s="6">
        <f t="shared" si="20"/>
        <v>7</v>
      </c>
    </row>
    <row r="330" spans="1:7" ht="15.75" thickBot="1" x14ac:dyDescent="0.3">
      <c r="A330" s="3"/>
      <c r="B330" s="4" t="s">
        <v>10</v>
      </c>
      <c r="C330" s="7">
        <f>SUM(C325:C329)</f>
        <v>1102</v>
      </c>
      <c r="D330" s="7">
        <f>SUM(D325:D329)</f>
        <v>1019</v>
      </c>
      <c r="E330" s="7">
        <f>SUM(E325:E329)</f>
        <v>1120</v>
      </c>
      <c r="F330" s="7">
        <f>SUM(F325:F329)</f>
        <v>1157</v>
      </c>
      <c r="G330" s="7">
        <f t="shared" si="20"/>
        <v>4398</v>
      </c>
    </row>
    <row r="331" spans="1:7" ht="15.75" thickTop="1" x14ac:dyDescent="0.25">
      <c r="A331" s="3"/>
      <c r="B331" s="1" t="s">
        <v>82</v>
      </c>
    </row>
    <row r="332" spans="1:7" x14ac:dyDescent="0.25">
      <c r="A332" s="3"/>
      <c r="B332" t="s">
        <v>12</v>
      </c>
      <c r="C332">
        <v>22</v>
      </c>
      <c r="D332">
        <v>3</v>
      </c>
      <c r="E332">
        <v>21</v>
      </c>
      <c r="F332">
        <v>5</v>
      </c>
      <c r="G332" s="6">
        <f>SUM(C332:F332)</f>
        <v>51</v>
      </c>
    </row>
    <row r="333" spans="1:7" x14ac:dyDescent="0.25">
      <c r="A333" s="3"/>
      <c r="B333" t="s">
        <v>17</v>
      </c>
      <c r="C333">
        <v>44</v>
      </c>
      <c r="D333">
        <v>148</v>
      </c>
      <c r="E333">
        <v>231</v>
      </c>
      <c r="F333">
        <v>176</v>
      </c>
      <c r="G333" s="6">
        <f>SUM(C333:F333)</f>
        <v>599</v>
      </c>
    </row>
    <row r="334" spans="1:7" x14ac:dyDescent="0.25">
      <c r="A334" s="3"/>
      <c r="B334" t="s">
        <v>9</v>
      </c>
      <c r="C334">
        <v>9</v>
      </c>
      <c r="D334">
        <v>53</v>
      </c>
      <c r="E334">
        <v>40</v>
      </c>
      <c r="F334">
        <v>18</v>
      </c>
      <c r="G334" s="6">
        <f>SUM(C334:F334)</f>
        <v>120</v>
      </c>
    </row>
    <row r="335" spans="1:7" x14ac:dyDescent="0.25">
      <c r="A335" s="3"/>
      <c r="B335" t="s">
        <v>20</v>
      </c>
      <c r="F335">
        <v>8</v>
      </c>
      <c r="G335" s="6">
        <f>SUM(C335:F335)</f>
        <v>8</v>
      </c>
    </row>
    <row r="336" spans="1:7" ht="15.75" thickBot="1" x14ac:dyDescent="0.3">
      <c r="A336" s="3"/>
      <c r="B336" s="4" t="s">
        <v>10</v>
      </c>
      <c r="C336" s="5">
        <f>SUM(C332:C335)</f>
        <v>75</v>
      </c>
      <c r="D336" s="5">
        <f>SUM(D332:D335)</f>
        <v>204</v>
      </c>
      <c r="E336" s="5">
        <f>SUM(E332:E335)</f>
        <v>292</v>
      </c>
      <c r="F336" s="5">
        <f>SUM(F332:F335)</f>
        <v>207</v>
      </c>
      <c r="G336" s="7">
        <f>SUM(C336:F336)</f>
        <v>778</v>
      </c>
    </row>
    <row r="337" spans="1:7" ht="15.75" thickTop="1" x14ac:dyDescent="0.25">
      <c r="A337" s="3"/>
      <c r="B337" s="1" t="s">
        <v>83</v>
      </c>
    </row>
    <row r="338" spans="1:7" x14ac:dyDescent="0.25">
      <c r="A338" s="3"/>
      <c r="B338" t="s">
        <v>12</v>
      </c>
      <c r="E338">
        <v>3</v>
      </c>
      <c r="G338" s="6">
        <f>SUM(C338:F338)</f>
        <v>3</v>
      </c>
    </row>
    <row r="339" spans="1:7" x14ac:dyDescent="0.25">
      <c r="A339" s="3"/>
      <c r="B339" t="s">
        <v>9</v>
      </c>
      <c r="C339">
        <v>1</v>
      </c>
      <c r="E339">
        <v>4</v>
      </c>
      <c r="F339">
        <v>0</v>
      </c>
      <c r="G339" s="6">
        <f>SUM(C339:F339)</f>
        <v>5</v>
      </c>
    </row>
    <row r="340" spans="1:7" ht="15.75" thickBot="1" x14ac:dyDescent="0.3">
      <c r="A340" s="3"/>
      <c r="B340" s="4" t="s">
        <v>10</v>
      </c>
      <c r="C340" s="5">
        <f>SUM(C338:C339)</f>
        <v>1</v>
      </c>
      <c r="D340" s="5"/>
      <c r="E340" s="5">
        <f>SUM(E338:E339)</f>
        <v>7</v>
      </c>
      <c r="F340" s="5">
        <f>SUM(F338:F339)</f>
        <v>0</v>
      </c>
      <c r="G340" s="7">
        <f>SUM(C340:F340)</f>
        <v>8</v>
      </c>
    </row>
    <row r="341" spans="1:7" ht="15.75" thickTop="1" x14ac:dyDescent="0.25">
      <c r="A341" s="3"/>
      <c r="B341" s="1" t="s">
        <v>84</v>
      </c>
    </row>
    <row r="342" spans="1:7" x14ac:dyDescent="0.25">
      <c r="A342" s="3"/>
      <c r="B342" t="s">
        <v>9</v>
      </c>
      <c r="C342">
        <v>31</v>
      </c>
      <c r="D342">
        <v>20</v>
      </c>
      <c r="E342">
        <v>10</v>
      </c>
      <c r="F342">
        <v>1</v>
      </c>
      <c r="G342">
        <f>SUM(C342:F342)</f>
        <v>62</v>
      </c>
    </row>
    <row r="343" spans="1:7" ht="15.75" thickBot="1" x14ac:dyDescent="0.3">
      <c r="A343" s="3"/>
      <c r="B343" s="4" t="s">
        <v>10</v>
      </c>
      <c r="C343" s="5">
        <f>SUM(C342)</f>
        <v>31</v>
      </c>
      <c r="D343" s="5">
        <f>SUM(D342)</f>
        <v>20</v>
      </c>
      <c r="E343" s="5">
        <f>SUM(E342)</f>
        <v>10</v>
      </c>
      <c r="F343" s="5">
        <f>SUM(F342)</f>
        <v>1</v>
      </c>
      <c r="G343" s="5">
        <f>SUM(C343:F343)</f>
        <v>62</v>
      </c>
    </row>
    <row r="344" spans="1:7" ht="15.75" thickTop="1" x14ac:dyDescent="0.25">
      <c r="A344" s="3"/>
      <c r="B344" s="1" t="s">
        <v>85</v>
      </c>
    </row>
    <row r="345" spans="1:7" x14ac:dyDescent="0.25">
      <c r="A345" s="3"/>
      <c r="B345" t="s">
        <v>17</v>
      </c>
      <c r="C345">
        <v>1</v>
      </c>
      <c r="F345">
        <v>7</v>
      </c>
      <c r="G345">
        <f>SUM(C345:F345)</f>
        <v>8</v>
      </c>
    </row>
    <row r="346" spans="1:7" x14ac:dyDescent="0.25">
      <c r="A346" s="3"/>
      <c r="B346" t="s">
        <v>9</v>
      </c>
      <c r="D346">
        <v>5</v>
      </c>
      <c r="E346">
        <v>9</v>
      </c>
      <c r="F346">
        <v>6</v>
      </c>
      <c r="G346">
        <f>SUM(C346:F346)</f>
        <v>20</v>
      </c>
    </row>
    <row r="347" spans="1:7" x14ac:dyDescent="0.25">
      <c r="A347" s="3"/>
      <c r="B347" t="s">
        <v>20</v>
      </c>
      <c r="C347">
        <v>39</v>
      </c>
      <c r="D347">
        <v>46</v>
      </c>
      <c r="E347">
        <v>61</v>
      </c>
      <c r="F347">
        <v>72</v>
      </c>
      <c r="G347">
        <f>SUM(C347:F347)</f>
        <v>218</v>
      </c>
    </row>
    <row r="348" spans="1:7" ht="15.75" thickBot="1" x14ac:dyDescent="0.3">
      <c r="A348" s="3"/>
      <c r="B348" s="4" t="s">
        <v>10</v>
      </c>
      <c r="C348" s="5">
        <f>SUM(C345:C347)</f>
        <v>40</v>
      </c>
      <c r="D348" s="5">
        <f>SUM(D345:D347)</f>
        <v>51</v>
      </c>
      <c r="E348" s="5">
        <f>SUM(E345:E347)</f>
        <v>70</v>
      </c>
      <c r="F348" s="5">
        <f>SUM(F345:F347)</f>
        <v>85</v>
      </c>
      <c r="G348" s="5">
        <f>SUM(C348:F348)</f>
        <v>246</v>
      </c>
    </row>
    <row r="349" spans="1:7" ht="15.75" thickTop="1" x14ac:dyDescent="0.25">
      <c r="A349" s="3"/>
      <c r="B349" s="1" t="s">
        <v>86</v>
      </c>
    </row>
    <row r="350" spans="1:7" x14ac:dyDescent="0.25">
      <c r="A350" s="3"/>
      <c r="B350" t="s">
        <v>9</v>
      </c>
      <c r="E350">
        <v>1</v>
      </c>
      <c r="G350">
        <f>SUM(E350:F350)</f>
        <v>1</v>
      </c>
    </row>
    <row r="351" spans="1:7" ht="15.75" thickBot="1" x14ac:dyDescent="0.3">
      <c r="A351" s="3"/>
      <c r="B351" s="4" t="s">
        <v>10</v>
      </c>
      <c r="C351" s="8"/>
      <c r="D351" s="8"/>
      <c r="E351" s="5">
        <v>1</v>
      </c>
      <c r="F351" s="5"/>
      <c r="G351" s="5">
        <f>SUM(E351:F351)</f>
        <v>1</v>
      </c>
    </row>
    <row r="352" spans="1:7" ht="15.75" thickTop="1" x14ac:dyDescent="0.25">
      <c r="A352" s="3"/>
      <c r="B352" t="s">
        <v>87</v>
      </c>
    </row>
    <row r="353" spans="1:7" x14ac:dyDescent="0.25">
      <c r="A353" s="3"/>
      <c r="B353" t="s">
        <v>9</v>
      </c>
      <c r="D353" s="1">
        <v>2</v>
      </c>
      <c r="E353" s="1">
        <v>1</v>
      </c>
      <c r="F353" s="1"/>
      <c r="G353" s="1">
        <f>SUM(D353:F353)</f>
        <v>3</v>
      </c>
    </row>
    <row r="354" spans="1:7" ht="15.75" thickBot="1" x14ac:dyDescent="0.3">
      <c r="A354" s="3"/>
      <c r="B354" s="4" t="s">
        <v>10</v>
      </c>
      <c r="C354" s="8"/>
      <c r="D354" s="5">
        <v>2</v>
      </c>
      <c r="E354" s="5">
        <v>1</v>
      </c>
      <c r="F354" s="5"/>
      <c r="G354" s="5">
        <f>SUM(D354:F354)</f>
        <v>3</v>
      </c>
    </row>
    <row r="355" spans="1:7" ht="15.75" thickTop="1" x14ac:dyDescent="0.25">
      <c r="A355" s="3"/>
      <c r="B355" s="1" t="s">
        <v>88</v>
      </c>
    </row>
    <row r="356" spans="1:7" x14ac:dyDescent="0.25">
      <c r="A356" s="3"/>
      <c r="B356" t="s">
        <v>15</v>
      </c>
      <c r="C356" s="6">
        <v>36</v>
      </c>
      <c r="D356" s="6">
        <v>26</v>
      </c>
      <c r="E356" s="6">
        <v>48</v>
      </c>
      <c r="F356" s="6">
        <v>27</v>
      </c>
      <c r="G356" s="6">
        <f t="shared" ref="G356:G366" si="21">SUM(C356:F356)</f>
        <v>137</v>
      </c>
    </row>
    <row r="357" spans="1:7" x14ac:dyDescent="0.25">
      <c r="A357" s="3"/>
      <c r="B357" t="s">
        <v>17</v>
      </c>
      <c r="C357" s="6">
        <v>74</v>
      </c>
      <c r="D357" s="6">
        <v>93</v>
      </c>
      <c r="E357" s="6">
        <v>119</v>
      </c>
      <c r="F357" s="6">
        <v>94</v>
      </c>
      <c r="G357" s="6">
        <f t="shared" si="21"/>
        <v>380</v>
      </c>
    </row>
    <row r="358" spans="1:7" x14ac:dyDescent="0.25">
      <c r="A358" s="3"/>
      <c r="B358" t="s">
        <v>19</v>
      </c>
      <c r="C358" s="6">
        <v>16</v>
      </c>
      <c r="D358" s="6"/>
      <c r="E358" s="6">
        <v>7</v>
      </c>
      <c r="F358" s="6"/>
      <c r="G358" s="6">
        <f t="shared" si="21"/>
        <v>23</v>
      </c>
    </row>
    <row r="359" spans="1:7" x14ac:dyDescent="0.25">
      <c r="A359" s="3"/>
      <c r="B359" t="s">
        <v>9</v>
      </c>
      <c r="C359" s="6">
        <v>154</v>
      </c>
      <c r="D359" s="6">
        <v>115</v>
      </c>
      <c r="E359" s="6">
        <v>135</v>
      </c>
      <c r="F359" s="6">
        <v>161</v>
      </c>
      <c r="G359" s="6">
        <f t="shared" si="21"/>
        <v>565</v>
      </c>
    </row>
    <row r="360" spans="1:7" x14ac:dyDescent="0.25">
      <c r="A360" s="3"/>
      <c r="B360" t="s">
        <v>75</v>
      </c>
      <c r="C360" s="6"/>
      <c r="D360" s="6"/>
      <c r="E360" s="6"/>
      <c r="F360" s="6">
        <v>13</v>
      </c>
      <c r="G360" s="6">
        <f t="shared" si="21"/>
        <v>13</v>
      </c>
    </row>
    <row r="361" spans="1:7" x14ac:dyDescent="0.25">
      <c r="A361" s="3"/>
      <c r="B361" t="s">
        <v>20</v>
      </c>
      <c r="C361" s="6"/>
      <c r="D361" s="6">
        <v>9</v>
      </c>
      <c r="E361" s="6"/>
      <c r="F361" s="6">
        <v>13</v>
      </c>
      <c r="G361" s="6">
        <f t="shared" si="21"/>
        <v>22</v>
      </c>
    </row>
    <row r="362" spans="1:7" x14ac:dyDescent="0.25">
      <c r="A362" s="3"/>
      <c r="B362" t="s">
        <v>55</v>
      </c>
      <c r="C362" s="6">
        <v>52</v>
      </c>
      <c r="D362" s="6">
        <v>62</v>
      </c>
      <c r="E362" s="6">
        <v>43</v>
      </c>
      <c r="F362" s="6">
        <v>151</v>
      </c>
      <c r="G362" s="6">
        <f t="shared" si="21"/>
        <v>308</v>
      </c>
    </row>
    <row r="363" spans="1:7" x14ac:dyDescent="0.25">
      <c r="A363" s="3"/>
      <c r="B363" t="s">
        <v>76</v>
      </c>
      <c r="C363" s="6"/>
      <c r="D363" s="6"/>
      <c r="E363" s="6">
        <v>8</v>
      </c>
      <c r="F363" s="6"/>
      <c r="G363" s="6">
        <f t="shared" si="21"/>
        <v>8</v>
      </c>
    </row>
    <row r="364" spans="1:7" x14ac:dyDescent="0.25">
      <c r="A364" s="3"/>
      <c r="B364" t="s">
        <v>56</v>
      </c>
      <c r="C364" s="6">
        <v>60</v>
      </c>
      <c r="D364" s="6">
        <v>75</v>
      </c>
      <c r="E364" s="6">
        <v>27</v>
      </c>
      <c r="F364" s="6">
        <v>23</v>
      </c>
      <c r="G364" s="6">
        <f t="shared" si="21"/>
        <v>185</v>
      </c>
    </row>
    <row r="365" spans="1:7" x14ac:dyDescent="0.25">
      <c r="A365" s="3"/>
      <c r="B365" t="s">
        <v>77</v>
      </c>
      <c r="C365" s="6">
        <v>8</v>
      </c>
      <c r="D365" s="6">
        <v>9</v>
      </c>
      <c r="E365" s="6">
        <v>24</v>
      </c>
      <c r="F365" s="6">
        <v>13</v>
      </c>
      <c r="G365" s="6">
        <f t="shared" si="21"/>
        <v>54</v>
      </c>
    </row>
    <row r="366" spans="1:7" ht="15.75" thickBot="1" x14ac:dyDescent="0.3">
      <c r="A366" s="3"/>
      <c r="B366" s="4" t="s">
        <v>10</v>
      </c>
      <c r="C366" s="7">
        <f>SUM(C356:C365)</f>
        <v>400</v>
      </c>
      <c r="D366" s="7">
        <f>SUM(D356:D365)</f>
        <v>389</v>
      </c>
      <c r="E366" s="7">
        <f>SUM(E356:E365)</f>
        <v>411</v>
      </c>
      <c r="F366" s="7">
        <f>SUM(F356:F365)</f>
        <v>495</v>
      </c>
      <c r="G366" s="7">
        <f t="shared" si="21"/>
        <v>1695</v>
      </c>
    </row>
    <row r="367" spans="1:7" ht="15.75" thickTop="1" x14ac:dyDescent="0.25">
      <c r="A367" s="3"/>
      <c r="B367" s="1" t="s">
        <v>89</v>
      </c>
    </row>
    <row r="368" spans="1:7" x14ac:dyDescent="0.25">
      <c r="A368" s="3"/>
      <c r="B368" t="s">
        <v>16</v>
      </c>
      <c r="D368">
        <v>9</v>
      </c>
      <c r="G368" s="6">
        <f>SUM(C368:F368)</f>
        <v>9</v>
      </c>
    </row>
    <row r="369" spans="1:7" x14ac:dyDescent="0.25">
      <c r="A369" s="3"/>
      <c r="B369" t="s">
        <v>9</v>
      </c>
      <c r="C369">
        <v>77</v>
      </c>
      <c r="D369">
        <v>99</v>
      </c>
      <c r="E369">
        <v>177</v>
      </c>
      <c r="F369">
        <v>49</v>
      </c>
      <c r="G369" s="6">
        <f>SUM(C369:F369)</f>
        <v>402</v>
      </c>
    </row>
    <row r="370" spans="1:7" ht="15.75" thickBot="1" x14ac:dyDescent="0.3">
      <c r="A370" s="3"/>
      <c r="B370" s="4" t="s">
        <v>10</v>
      </c>
      <c r="C370" s="5">
        <f>SUM(C368:C369)</f>
        <v>77</v>
      </c>
      <c r="D370" s="5">
        <f>SUM(D368:D369)</f>
        <v>108</v>
      </c>
      <c r="E370" s="5">
        <f>SUM(E368:E369)</f>
        <v>177</v>
      </c>
      <c r="F370" s="5">
        <f>SUM(F368:F369)</f>
        <v>49</v>
      </c>
      <c r="G370" s="7">
        <f>SUM(C370:F370)</f>
        <v>411</v>
      </c>
    </row>
    <row r="371" spans="1:7" ht="15.75" thickTop="1" x14ac:dyDescent="0.25">
      <c r="A371" s="3"/>
      <c r="B371" s="1" t="s">
        <v>90</v>
      </c>
    </row>
    <row r="372" spans="1:7" x14ac:dyDescent="0.25">
      <c r="A372" s="3"/>
      <c r="B372" t="s">
        <v>12</v>
      </c>
      <c r="D372">
        <v>4</v>
      </c>
      <c r="E372">
        <v>47</v>
      </c>
      <c r="F372">
        <v>1</v>
      </c>
      <c r="G372">
        <f>SUM(C372:F372)</f>
        <v>52</v>
      </c>
    </row>
    <row r="373" spans="1:7" x14ac:dyDescent="0.25">
      <c r="A373" s="3"/>
      <c r="B373" t="s">
        <v>19</v>
      </c>
      <c r="C373">
        <v>3</v>
      </c>
      <c r="G373">
        <f>SUM(C373:F373)</f>
        <v>3</v>
      </c>
    </row>
    <row r="374" spans="1:7" x14ac:dyDescent="0.25">
      <c r="A374" s="3"/>
      <c r="B374" t="s">
        <v>9</v>
      </c>
      <c r="C374">
        <v>91</v>
      </c>
      <c r="D374">
        <v>69</v>
      </c>
      <c r="E374">
        <v>85</v>
      </c>
      <c r="F374">
        <v>39</v>
      </c>
      <c r="G374">
        <f>SUM(C374:F374)</f>
        <v>284</v>
      </c>
    </row>
    <row r="375" spans="1:7" x14ac:dyDescent="0.25">
      <c r="A375" s="3"/>
      <c r="B375" t="s">
        <v>55</v>
      </c>
      <c r="C375">
        <v>4</v>
      </c>
      <c r="D375">
        <v>17</v>
      </c>
      <c r="E375">
        <v>1</v>
      </c>
      <c r="F375">
        <v>2</v>
      </c>
      <c r="G375">
        <f>SUM(C375:F375)</f>
        <v>24</v>
      </c>
    </row>
    <row r="376" spans="1:7" ht="15.75" thickBot="1" x14ac:dyDescent="0.3">
      <c r="A376" s="3"/>
      <c r="B376" s="4" t="s">
        <v>10</v>
      </c>
      <c r="C376" s="5">
        <f>SUM(C372:C375)</f>
        <v>98</v>
      </c>
      <c r="D376" s="5">
        <f>SUM(D372:D375)</f>
        <v>90</v>
      </c>
      <c r="E376" s="5">
        <f>SUM(E372:E375)</f>
        <v>133</v>
      </c>
      <c r="F376" s="5">
        <f>SUM(F372:F375)</f>
        <v>42</v>
      </c>
      <c r="G376" s="5">
        <f>SUM(C376:F376)</f>
        <v>363</v>
      </c>
    </row>
    <row r="377" spans="1:7" ht="15.75" thickTop="1" x14ac:dyDescent="0.25">
      <c r="A377" s="3"/>
      <c r="B377" s="1" t="s">
        <v>91</v>
      </c>
    </row>
    <row r="378" spans="1:7" x14ac:dyDescent="0.25">
      <c r="A378" s="3"/>
      <c r="B378" t="s">
        <v>12</v>
      </c>
      <c r="C378" s="6">
        <v>5</v>
      </c>
      <c r="D378" s="6">
        <v>11</v>
      </c>
      <c r="E378" s="6"/>
      <c r="F378" s="6">
        <v>19</v>
      </c>
      <c r="G378" s="6">
        <f t="shared" ref="G378:G383" si="22">SUM(C378:F378)</f>
        <v>35</v>
      </c>
    </row>
    <row r="379" spans="1:7" x14ac:dyDescent="0.25">
      <c r="A379" s="3"/>
      <c r="B379" t="s">
        <v>16</v>
      </c>
      <c r="C379" s="6"/>
      <c r="D379" s="6"/>
      <c r="E379" s="6"/>
      <c r="F379" s="6">
        <v>11</v>
      </c>
      <c r="G379" s="6">
        <f t="shared" si="22"/>
        <v>11</v>
      </c>
    </row>
    <row r="380" spans="1:7" x14ac:dyDescent="0.25">
      <c r="A380" s="3"/>
      <c r="B380" t="s">
        <v>17</v>
      </c>
      <c r="C380" s="6"/>
      <c r="D380" s="6"/>
      <c r="E380" s="6"/>
      <c r="F380" s="6">
        <v>4</v>
      </c>
      <c r="G380" s="6">
        <f t="shared" si="22"/>
        <v>4</v>
      </c>
    </row>
    <row r="381" spans="1:7" x14ac:dyDescent="0.25">
      <c r="A381" s="3"/>
      <c r="B381" t="s">
        <v>9</v>
      </c>
      <c r="C381" s="6">
        <v>1185</v>
      </c>
      <c r="D381" s="6">
        <v>1099</v>
      </c>
      <c r="E381" s="6">
        <v>1348</v>
      </c>
      <c r="F381" s="6">
        <v>1066</v>
      </c>
      <c r="G381" s="6">
        <f t="shared" si="22"/>
        <v>4698</v>
      </c>
    </row>
    <row r="382" spans="1:7" x14ac:dyDescent="0.25">
      <c r="A382" s="3"/>
      <c r="B382" t="s">
        <v>81</v>
      </c>
      <c r="C382" s="6">
        <v>38</v>
      </c>
      <c r="D382" s="6">
        <v>11</v>
      </c>
      <c r="E382" s="6">
        <v>40</v>
      </c>
      <c r="F382" s="6">
        <v>56</v>
      </c>
      <c r="G382" s="6">
        <f t="shared" si="22"/>
        <v>145</v>
      </c>
    </row>
    <row r="383" spans="1:7" ht="15.75" thickBot="1" x14ac:dyDescent="0.3">
      <c r="A383" s="3"/>
      <c r="B383" s="4" t="s">
        <v>10</v>
      </c>
      <c r="C383" s="7">
        <f>SUM(C378:C382)</f>
        <v>1228</v>
      </c>
      <c r="D383" s="7">
        <f>SUM(D378:D382)</f>
        <v>1121</v>
      </c>
      <c r="E383" s="7">
        <f>SUM(E378:E382)</f>
        <v>1388</v>
      </c>
      <c r="F383" s="7">
        <f>SUM(F378:F382)</f>
        <v>1156</v>
      </c>
      <c r="G383" s="7">
        <f t="shared" si="22"/>
        <v>4893</v>
      </c>
    </row>
    <row r="384" spans="1:7" ht="15.75" thickTop="1" x14ac:dyDescent="0.25">
      <c r="A384" s="3"/>
      <c r="B384" s="1" t="s">
        <v>92</v>
      </c>
    </row>
    <row r="385" spans="1:7" x14ac:dyDescent="0.25">
      <c r="A385" s="3"/>
      <c r="B385" t="s">
        <v>12</v>
      </c>
      <c r="C385" s="6">
        <v>1484</v>
      </c>
      <c r="D385" s="6">
        <v>1119</v>
      </c>
      <c r="E385" s="6">
        <v>507</v>
      </c>
      <c r="F385" s="6">
        <v>376</v>
      </c>
      <c r="G385" s="6">
        <f t="shared" ref="G385:G390" si="23">SUM(C385:F385)</f>
        <v>3486</v>
      </c>
    </row>
    <row r="386" spans="1:7" x14ac:dyDescent="0.25">
      <c r="A386" s="3"/>
      <c r="B386" t="s">
        <v>18</v>
      </c>
      <c r="C386" s="6">
        <v>358</v>
      </c>
      <c r="D386" s="6">
        <v>210</v>
      </c>
      <c r="E386" s="6">
        <v>8</v>
      </c>
      <c r="F386" s="6">
        <v>42</v>
      </c>
      <c r="G386" s="6">
        <f t="shared" si="23"/>
        <v>618</v>
      </c>
    </row>
    <row r="387" spans="1:7" x14ac:dyDescent="0.25">
      <c r="A387" s="3"/>
      <c r="B387" t="s">
        <v>19</v>
      </c>
      <c r="C387" s="6">
        <v>483</v>
      </c>
      <c r="D387" s="6">
        <v>110</v>
      </c>
      <c r="E387" s="6">
        <v>49</v>
      </c>
      <c r="F387" s="6">
        <v>20</v>
      </c>
      <c r="G387" s="6">
        <f t="shared" si="23"/>
        <v>662</v>
      </c>
    </row>
    <row r="388" spans="1:7" x14ac:dyDescent="0.25">
      <c r="A388" s="3"/>
      <c r="B388" t="s">
        <v>9</v>
      </c>
      <c r="C388" s="6">
        <v>912</v>
      </c>
      <c r="D388" s="6">
        <v>3588</v>
      </c>
      <c r="E388" s="6">
        <v>5340</v>
      </c>
      <c r="F388" s="6">
        <v>3501</v>
      </c>
      <c r="G388" s="6">
        <f t="shared" si="23"/>
        <v>13341</v>
      </c>
    </row>
    <row r="389" spans="1:7" x14ac:dyDescent="0.25">
      <c r="A389" s="3"/>
      <c r="B389" t="s">
        <v>55</v>
      </c>
      <c r="C389" s="6">
        <v>162</v>
      </c>
      <c r="D389" s="6"/>
      <c r="E389" s="6"/>
      <c r="F389" s="6"/>
      <c r="G389" s="6">
        <f t="shared" si="23"/>
        <v>162</v>
      </c>
    </row>
    <row r="390" spans="1:7" ht="15.75" thickBot="1" x14ac:dyDescent="0.3">
      <c r="A390" s="3"/>
      <c r="B390" s="4" t="s">
        <v>10</v>
      </c>
      <c r="C390" s="7">
        <f>SUM(C385:C389)</f>
        <v>3399</v>
      </c>
      <c r="D390" s="7">
        <f>SUM(D385:D389)</f>
        <v>5027</v>
      </c>
      <c r="E390" s="7">
        <f>SUM(E385:E389)</f>
        <v>5904</v>
      </c>
      <c r="F390" s="7">
        <f>SUM(F385:F389)</f>
        <v>3939</v>
      </c>
      <c r="G390" s="7">
        <f t="shared" si="23"/>
        <v>18269</v>
      </c>
    </row>
    <row r="391" spans="1:7" ht="15.75" thickTop="1" x14ac:dyDescent="0.25">
      <c r="A391" s="3"/>
      <c r="B391" s="1" t="s">
        <v>93</v>
      </c>
    </row>
    <row r="392" spans="1:7" x14ac:dyDescent="0.25">
      <c r="A392" s="3"/>
      <c r="B392" t="s">
        <v>17</v>
      </c>
      <c r="C392">
        <v>2</v>
      </c>
      <c r="D392">
        <v>1</v>
      </c>
      <c r="F392">
        <v>0</v>
      </c>
      <c r="G392" s="6">
        <f>SUM(C392:F392)</f>
        <v>3</v>
      </c>
    </row>
    <row r="393" spans="1:7" x14ac:dyDescent="0.25">
      <c r="A393" s="3"/>
      <c r="B393" t="s">
        <v>9</v>
      </c>
      <c r="D393">
        <v>3</v>
      </c>
      <c r="E393">
        <v>0</v>
      </c>
      <c r="F393">
        <v>2</v>
      </c>
      <c r="G393" s="6">
        <f>SUM(C393:F393)</f>
        <v>5</v>
      </c>
    </row>
    <row r="394" spans="1:7" ht="15.75" thickBot="1" x14ac:dyDescent="0.3">
      <c r="A394" s="3"/>
      <c r="B394" s="4" t="s">
        <v>10</v>
      </c>
      <c r="C394" s="5">
        <f>SUM(C392:C393)</f>
        <v>2</v>
      </c>
      <c r="D394" s="5">
        <f>SUM(D392:D393)</f>
        <v>4</v>
      </c>
      <c r="E394" s="5">
        <f>SUM(E392:E393)</f>
        <v>0</v>
      </c>
      <c r="F394" s="5">
        <f>SUM(F392:F393)</f>
        <v>2</v>
      </c>
      <c r="G394" s="7">
        <f>SUM(C394:F394)</f>
        <v>8</v>
      </c>
    </row>
    <row r="395" spans="1:7" ht="15.75" thickTop="1" x14ac:dyDescent="0.25">
      <c r="A395" s="3"/>
      <c r="B395" s="1" t="s">
        <v>94</v>
      </c>
    </row>
    <row r="396" spans="1:7" x14ac:dyDescent="0.25">
      <c r="A396" s="3"/>
      <c r="B396" t="s">
        <v>12</v>
      </c>
      <c r="C396">
        <v>39</v>
      </c>
      <c r="D396">
        <v>12</v>
      </c>
      <c r="E396">
        <v>48</v>
      </c>
      <c r="G396">
        <f t="shared" ref="G396:G403" si="24">SUM(C396:F396)</f>
        <v>99</v>
      </c>
    </row>
    <row r="397" spans="1:7" x14ac:dyDescent="0.25">
      <c r="A397" s="3"/>
      <c r="B397" t="s">
        <v>13</v>
      </c>
      <c r="C397">
        <v>24</v>
      </c>
      <c r="D397">
        <v>14</v>
      </c>
      <c r="G397">
        <f t="shared" si="24"/>
        <v>38</v>
      </c>
    </row>
    <row r="398" spans="1:7" x14ac:dyDescent="0.25">
      <c r="A398" s="3"/>
      <c r="B398" t="s">
        <v>16</v>
      </c>
      <c r="C398">
        <v>7</v>
      </c>
      <c r="D398">
        <v>7</v>
      </c>
      <c r="E398">
        <v>44</v>
      </c>
      <c r="G398">
        <f t="shared" si="24"/>
        <v>58</v>
      </c>
    </row>
    <row r="399" spans="1:7" x14ac:dyDescent="0.25">
      <c r="A399" s="3"/>
      <c r="B399" t="s">
        <v>18</v>
      </c>
      <c r="D399">
        <v>4</v>
      </c>
      <c r="E399">
        <v>35</v>
      </c>
      <c r="G399">
        <f t="shared" si="24"/>
        <v>39</v>
      </c>
    </row>
    <row r="400" spans="1:7" x14ac:dyDescent="0.25">
      <c r="A400" s="3"/>
      <c r="B400" t="s">
        <v>19</v>
      </c>
      <c r="D400">
        <v>7</v>
      </c>
      <c r="G400">
        <f t="shared" si="24"/>
        <v>7</v>
      </c>
    </row>
    <row r="401" spans="1:7" x14ac:dyDescent="0.25">
      <c r="A401" s="3"/>
      <c r="B401" t="s">
        <v>9</v>
      </c>
      <c r="C401">
        <v>82</v>
      </c>
      <c r="D401">
        <v>70</v>
      </c>
      <c r="E401">
        <v>133</v>
      </c>
      <c r="F401">
        <v>93</v>
      </c>
      <c r="G401">
        <f t="shared" si="24"/>
        <v>378</v>
      </c>
    </row>
    <row r="402" spans="1:7" x14ac:dyDescent="0.25">
      <c r="A402" s="3"/>
      <c r="B402" t="s">
        <v>55</v>
      </c>
      <c r="E402">
        <v>10</v>
      </c>
      <c r="G402">
        <f t="shared" si="24"/>
        <v>10</v>
      </c>
    </row>
    <row r="403" spans="1:7" ht="15.75" thickBot="1" x14ac:dyDescent="0.3">
      <c r="A403" s="3"/>
      <c r="B403" s="4" t="s">
        <v>10</v>
      </c>
      <c r="C403" s="5">
        <f>SUM(C396:C402)</f>
        <v>152</v>
      </c>
      <c r="D403" s="5">
        <f>SUM(D396:D402)</f>
        <v>114</v>
      </c>
      <c r="E403" s="5">
        <f>SUM(E396:E402)</f>
        <v>270</v>
      </c>
      <c r="F403" s="5">
        <f>SUM(F396:F402)</f>
        <v>93</v>
      </c>
      <c r="G403" s="5">
        <f t="shared" si="24"/>
        <v>629</v>
      </c>
    </row>
    <row r="404" spans="1:7" ht="15.75" thickTop="1" x14ac:dyDescent="0.25">
      <c r="A404" s="3"/>
      <c r="B404" s="1" t="s">
        <v>95</v>
      </c>
    </row>
    <row r="405" spans="1:7" x14ac:dyDescent="0.25">
      <c r="A405" s="3"/>
      <c r="B405" t="s">
        <v>17</v>
      </c>
      <c r="D405">
        <v>3</v>
      </c>
      <c r="E405">
        <v>4</v>
      </c>
      <c r="F405">
        <v>15</v>
      </c>
      <c r="G405">
        <f>SUM(D405:F405)</f>
        <v>22</v>
      </c>
    </row>
    <row r="406" spans="1:7" x14ac:dyDescent="0.25">
      <c r="A406" s="3"/>
      <c r="B406" t="s">
        <v>9</v>
      </c>
      <c r="F406">
        <v>0</v>
      </c>
      <c r="G406">
        <f>SUM(D406:F406)</f>
        <v>0</v>
      </c>
    </row>
    <row r="407" spans="1:7" ht="15.75" thickBot="1" x14ac:dyDescent="0.3">
      <c r="A407" s="3"/>
      <c r="B407" s="4" t="s">
        <v>10</v>
      </c>
      <c r="C407" s="8"/>
      <c r="D407" s="5">
        <v>3</v>
      </c>
      <c r="E407" s="5">
        <v>4</v>
      </c>
      <c r="F407" s="5">
        <v>15</v>
      </c>
      <c r="G407" s="5">
        <f>SUM(D407:F407)</f>
        <v>22</v>
      </c>
    </row>
    <row r="408" spans="1:7" ht="15.75" thickTop="1" x14ac:dyDescent="0.25">
      <c r="A408" s="3"/>
      <c r="B408" s="1" t="s">
        <v>96</v>
      </c>
    </row>
    <row r="409" spans="1:7" x14ac:dyDescent="0.25">
      <c r="A409" s="3"/>
      <c r="B409" t="s">
        <v>17</v>
      </c>
      <c r="C409">
        <v>220</v>
      </c>
      <c r="D409">
        <v>214</v>
      </c>
      <c r="E409">
        <v>246</v>
      </c>
      <c r="F409">
        <v>266</v>
      </c>
      <c r="G409">
        <f>SUM(C409:F409)</f>
        <v>946</v>
      </c>
    </row>
    <row r="410" spans="1:7" x14ac:dyDescent="0.25">
      <c r="A410" s="3"/>
      <c r="B410" t="s">
        <v>9</v>
      </c>
      <c r="C410">
        <v>3</v>
      </c>
      <c r="D410">
        <v>7</v>
      </c>
      <c r="F410">
        <v>7</v>
      </c>
      <c r="G410">
        <f>SUM(C410:F410)</f>
        <v>17</v>
      </c>
    </row>
    <row r="411" spans="1:7" ht="15.75" thickBot="1" x14ac:dyDescent="0.3">
      <c r="A411" s="3"/>
      <c r="B411" s="4" t="s">
        <v>10</v>
      </c>
      <c r="C411" s="5">
        <f>SUM(C409:C410)</f>
        <v>223</v>
      </c>
      <c r="D411" s="5">
        <f>SUM(D409:D410)</f>
        <v>221</v>
      </c>
      <c r="E411" s="5">
        <f>SUM(E409:E410)</f>
        <v>246</v>
      </c>
      <c r="F411" s="5">
        <f>SUM(F409:F410)</f>
        <v>273</v>
      </c>
      <c r="G411" s="5">
        <f>SUM(C411:F411)</f>
        <v>963</v>
      </c>
    </row>
    <row r="412" spans="1:7" ht="15.75" thickTop="1" x14ac:dyDescent="0.25">
      <c r="A412" s="3"/>
      <c r="B412" s="1" t="s">
        <v>97</v>
      </c>
    </row>
    <row r="413" spans="1:7" x14ac:dyDescent="0.25">
      <c r="A413" s="3"/>
      <c r="B413" t="s">
        <v>17</v>
      </c>
      <c r="C413">
        <v>206</v>
      </c>
      <c r="D413">
        <v>196</v>
      </c>
      <c r="E413">
        <v>215</v>
      </c>
      <c r="F413">
        <v>207</v>
      </c>
      <c r="G413">
        <f>SUM(C413:F413)</f>
        <v>824</v>
      </c>
    </row>
    <row r="414" spans="1:7" x14ac:dyDescent="0.25">
      <c r="A414" s="3"/>
      <c r="B414" t="s">
        <v>9</v>
      </c>
      <c r="C414">
        <v>3</v>
      </c>
      <c r="D414">
        <v>2</v>
      </c>
      <c r="E414">
        <v>11</v>
      </c>
      <c r="F414">
        <v>23</v>
      </c>
      <c r="G414">
        <f>SUM(C414:F414)</f>
        <v>39</v>
      </c>
    </row>
    <row r="415" spans="1:7" x14ac:dyDescent="0.25">
      <c r="A415" s="3"/>
      <c r="B415" t="s">
        <v>20</v>
      </c>
      <c r="F415">
        <v>16</v>
      </c>
      <c r="G415">
        <f>SUM(C415:F415)</f>
        <v>16</v>
      </c>
    </row>
    <row r="416" spans="1:7" x14ac:dyDescent="0.25">
      <c r="A416" s="3"/>
      <c r="B416" t="s">
        <v>77</v>
      </c>
      <c r="C416">
        <v>4</v>
      </c>
      <c r="G416">
        <f>SUM(C416:F416)</f>
        <v>4</v>
      </c>
    </row>
    <row r="417" spans="1:7" ht="15.75" thickBot="1" x14ac:dyDescent="0.3">
      <c r="A417" s="3"/>
      <c r="B417" s="4" t="s">
        <v>10</v>
      </c>
      <c r="C417" s="5">
        <f>SUM(C413:C416)</f>
        <v>213</v>
      </c>
      <c r="D417" s="5">
        <f>SUM(D413:D416)</f>
        <v>198</v>
      </c>
      <c r="E417" s="5">
        <f>SUM(E413:E416)</f>
        <v>226</v>
      </c>
      <c r="F417" s="5">
        <f>SUM(F413:F416)</f>
        <v>246</v>
      </c>
      <c r="G417" s="5">
        <f>SUM(C417:F417)</f>
        <v>883</v>
      </c>
    </row>
    <row r="418" spans="1:7" ht="15.75" thickTop="1" x14ac:dyDescent="0.25">
      <c r="A418" s="3"/>
      <c r="B418" s="1" t="s">
        <v>98</v>
      </c>
    </row>
    <row r="419" spans="1:7" x14ac:dyDescent="0.25">
      <c r="A419" s="3"/>
      <c r="B419" t="s">
        <v>12</v>
      </c>
      <c r="C419">
        <v>6</v>
      </c>
      <c r="D419">
        <v>15</v>
      </c>
      <c r="E419">
        <v>3</v>
      </c>
      <c r="F419">
        <v>17</v>
      </c>
      <c r="G419">
        <f t="shared" ref="G419:G424" si="25">SUM(C419:F419)</f>
        <v>41</v>
      </c>
    </row>
    <row r="420" spans="1:7" x14ac:dyDescent="0.25">
      <c r="A420" s="3"/>
      <c r="B420" t="s">
        <v>23</v>
      </c>
      <c r="F420">
        <v>5</v>
      </c>
      <c r="G420">
        <f t="shared" si="25"/>
        <v>5</v>
      </c>
    </row>
    <row r="421" spans="1:7" x14ac:dyDescent="0.25">
      <c r="A421" s="3"/>
      <c r="B421" t="s">
        <v>41</v>
      </c>
      <c r="C421">
        <v>5</v>
      </c>
      <c r="G421">
        <f t="shared" si="25"/>
        <v>5</v>
      </c>
    </row>
    <row r="422" spans="1:7" x14ac:dyDescent="0.25">
      <c r="A422" s="3"/>
      <c r="B422" t="s">
        <v>17</v>
      </c>
      <c r="C422">
        <v>48</v>
      </c>
      <c r="D422">
        <v>35</v>
      </c>
      <c r="E422">
        <v>38</v>
      </c>
      <c r="F422">
        <v>76</v>
      </c>
      <c r="G422">
        <f t="shared" si="25"/>
        <v>197</v>
      </c>
    </row>
    <row r="423" spans="1:7" x14ac:dyDescent="0.25">
      <c r="A423" s="3"/>
      <c r="B423" t="s">
        <v>9</v>
      </c>
      <c r="C423">
        <v>62</v>
      </c>
      <c r="D423">
        <v>96</v>
      </c>
      <c r="E423">
        <v>100</v>
      </c>
      <c r="F423">
        <v>132</v>
      </c>
      <c r="G423">
        <f t="shared" si="25"/>
        <v>390</v>
      </c>
    </row>
    <row r="424" spans="1:7" ht="15.75" thickBot="1" x14ac:dyDescent="0.3">
      <c r="A424" s="3"/>
      <c r="B424" s="4" t="s">
        <v>10</v>
      </c>
      <c r="C424" s="5">
        <f>SUM(C419:C423)</f>
        <v>121</v>
      </c>
      <c r="D424" s="5">
        <f>SUM(D419:D423)</f>
        <v>146</v>
      </c>
      <c r="E424" s="5">
        <f>SUM(E419:E423)</f>
        <v>141</v>
      </c>
      <c r="F424" s="5">
        <f>SUM(F419:F423)</f>
        <v>230</v>
      </c>
      <c r="G424" s="5">
        <f t="shared" si="25"/>
        <v>638</v>
      </c>
    </row>
    <row r="425" spans="1:7" ht="15.75" thickTop="1" x14ac:dyDescent="0.25">
      <c r="A425" s="3"/>
      <c r="B425" s="1" t="s">
        <v>99</v>
      </c>
    </row>
    <row r="426" spans="1:7" x14ac:dyDescent="0.25">
      <c r="A426" s="3"/>
      <c r="B426" t="s">
        <v>15</v>
      </c>
      <c r="C426" s="6">
        <v>14</v>
      </c>
      <c r="D426" s="6"/>
      <c r="E426" s="6"/>
      <c r="F426" s="6"/>
      <c r="G426" s="6">
        <f t="shared" ref="G426:G431" si="26">SUM(C426:F426)</f>
        <v>14</v>
      </c>
    </row>
    <row r="427" spans="1:7" x14ac:dyDescent="0.25">
      <c r="A427" s="3"/>
      <c r="B427" t="s">
        <v>17</v>
      </c>
      <c r="C427" s="6">
        <v>181</v>
      </c>
      <c r="D427" s="6">
        <v>223</v>
      </c>
      <c r="E427" s="6">
        <v>227</v>
      </c>
      <c r="F427" s="6">
        <v>177</v>
      </c>
      <c r="G427" s="6">
        <f t="shared" si="26"/>
        <v>808</v>
      </c>
    </row>
    <row r="428" spans="1:7" x14ac:dyDescent="0.25">
      <c r="A428" s="3"/>
      <c r="B428" t="s">
        <v>9</v>
      </c>
      <c r="C428" s="6">
        <v>2</v>
      </c>
      <c r="D428" s="6">
        <v>7</v>
      </c>
      <c r="E428" s="6">
        <v>35</v>
      </c>
      <c r="F428" s="6">
        <v>48</v>
      </c>
      <c r="G428" s="6">
        <f t="shared" si="26"/>
        <v>92</v>
      </c>
    </row>
    <row r="429" spans="1:7" x14ac:dyDescent="0.25">
      <c r="A429" s="3"/>
      <c r="B429" t="s">
        <v>20</v>
      </c>
      <c r="C429" s="6">
        <v>12</v>
      </c>
      <c r="D429" s="6">
        <v>9</v>
      </c>
      <c r="E429" s="6">
        <v>27</v>
      </c>
      <c r="F429" s="6">
        <v>17</v>
      </c>
      <c r="G429" s="6">
        <f t="shared" si="26"/>
        <v>65</v>
      </c>
    </row>
    <row r="430" spans="1:7" x14ac:dyDescent="0.25">
      <c r="A430" s="3"/>
      <c r="B430" t="s">
        <v>77</v>
      </c>
      <c r="C430" s="6"/>
      <c r="D430" s="6"/>
      <c r="E430" s="6">
        <v>26</v>
      </c>
      <c r="F430" s="6"/>
      <c r="G430" s="6">
        <f t="shared" si="26"/>
        <v>26</v>
      </c>
    </row>
    <row r="431" spans="1:7" ht="15.75" thickBot="1" x14ac:dyDescent="0.3">
      <c r="A431" s="3"/>
      <c r="B431" s="4" t="s">
        <v>10</v>
      </c>
      <c r="C431" s="7">
        <f>SUM(C426:C430)</f>
        <v>209</v>
      </c>
      <c r="D431" s="7">
        <f>SUM(D426:D430)</f>
        <v>239</v>
      </c>
      <c r="E431" s="7">
        <f>SUM(E426:E430)</f>
        <v>315</v>
      </c>
      <c r="F431" s="7">
        <f>SUM(F426:F430)</f>
        <v>242</v>
      </c>
      <c r="G431" s="7">
        <f t="shared" si="26"/>
        <v>1005</v>
      </c>
    </row>
    <row r="432" spans="1:7" ht="15.75" thickTop="1" x14ac:dyDescent="0.25">
      <c r="A432" s="3"/>
      <c r="B432" s="1" t="s">
        <v>100</v>
      </c>
    </row>
    <row r="433" spans="1:7" x14ac:dyDescent="0.25">
      <c r="A433" s="3"/>
      <c r="B433" t="s">
        <v>12</v>
      </c>
      <c r="D433">
        <v>8</v>
      </c>
      <c r="G433" s="6">
        <f>SUM(C433:F433)</f>
        <v>8</v>
      </c>
    </row>
    <row r="434" spans="1:7" x14ac:dyDescent="0.25">
      <c r="A434" s="3"/>
      <c r="B434" t="s">
        <v>9</v>
      </c>
      <c r="C434">
        <v>8</v>
      </c>
      <c r="D434">
        <v>20</v>
      </c>
      <c r="E434">
        <v>10</v>
      </c>
      <c r="F434">
        <v>5</v>
      </c>
      <c r="G434" s="6">
        <f>SUM(C434:F434)</f>
        <v>43</v>
      </c>
    </row>
    <row r="435" spans="1:7" ht="15.75" thickBot="1" x14ac:dyDescent="0.3">
      <c r="A435" s="3"/>
      <c r="B435" s="4" t="s">
        <v>10</v>
      </c>
      <c r="C435" s="5">
        <v>8</v>
      </c>
      <c r="D435" s="5">
        <v>28</v>
      </c>
      <c r="E435" s="5">
        <v>10</v>
      </c>
      <c r="F435" s="5">
        <v>5</v>
      </c>
      <c r="G435" s="5">
        <f>SUM(C435:F435)</f>
        <v>51</v>
      </c>
    </row>
    <row r="436" spans="1:7" ht="15.75" thickTop="1" x14ac:dyDescent="0.25">
      <c r="A436" s="3"/>
      <c r="B436" s="1" t="s">
        <v>101</v>
      </c>
    </row>
    <row r="437" spans="1:7" x14ac:dyDescent="0.25">
      <c r="A437" s="3"/>
      <c r="B437" t="s">
        <v>9</v>
      </c>
      <c r="C437">
        <v>23</v>
      </c>
      <c r="D437">
        <v>14</v>
      </c>
      <c r="E437">
        <v>11</v>
      </c>
      <c r="F437">
        <v>4</v>
      </c>
      <c r="G437">
        <f>SUM(C437:F437)</f>
        <v>52</v>
      </c>
    </row>
    <row r="438" spans="1:7" ht="15.75" thickBot="1" x14ac:dyDescent="0.3">
      <c r="A438" s="3"/>
      <c r="B438" s="4" t="s">
        <v>10</v>
      </c>
      <c r="C438" s="5">
        <v>23</v>
      </c>
      <c r="D438" s="5">
        <v>14</v>
      </c>
      <c r="E438" s="5">
        <v>11</v>
      </c>
      <c r="F438" s="5">
        <v>4</v>
      </c>
      <c r="G438" s="5">
        <f>SUM(C438:F438)</f>
        <v>52</v>
      </c>
    </row>
    <row r="439" spans="1:7" ht="15.75" thickTop="1" x14ac:dyDescent="0.25">
      <c r="A439" s="3"/>
      <c r="B439" t="s">
        <v>102</v>
      </c>
    </row>
    <row r="440" spans="1:7" x14ac:dyDescent="0.25">
      <c r="A440" s="3"/>
      <c r="B440" t="s">
        <v>9</v>
      </c>
      <c r="C440">
        <v>1</v>
      </c>
      <c r="E440">
        <v>0</v>
      </c>
      <c r="G440">
        <f>SUM(C440:F440)</f>
        <v>1</v>
      </c>
    </row>
    <row r="441" spans="1:7" ht="15.75" thickBot="1" x14ac:dyDescent="0.3">
      <c r="A441" s="3"/>
      <c r="B441" s="4" t="s">
        <v>10</v>
      </c>
      <c r="C441" s="5">
        <v>1</v>
      </c>
      <c r="D441" s="5"/>
      <c r="E441" s="5">
        <v>0</v>
      </c>
      <c r="F441" s="5"/>
      <c r="G441" s="5">
        <f>SUM(C441:F441)</f>
        <v>1</v>
      </c>
    </row>
    <row r="442" spans="1:7" ht="15.75" thickTop="1" x14ac:dyDescent="0.25">
      <c r="A442" s="3"/>
      <c r="B442" t="s">
        <v>103</v>
      </c>
    </row>
    <row r="443" spans="1:7" x14ac:dyDescent="0.25">
      <c r="A443" s="3"/>
      <c r="B443" t="s">
        <v>9</v>
      </c>
      <c r="C443">
        <v>24</v>
      </c>
      <c r="D443">
        <v>12</v>
      </c>
      <c r="E443">
        <v>24</v>
      </c>
      <c r="F443">
        <v>24</v>
      </c>
      <c r="G443">
        <f>SUM(C443:F443)</f>
        <v>84</v>
      </c>
    </row>
    <row r="444" spans="1:7" ht="15.75" thickBot="1" x14ac:dyDescent="0.3">
      <c r="A444" s="3"/>
      <c r="B444" s="4" t="s">
        <v>10</v>
      </c>
      <c r="C444" s="5">
        <v>24</v>
      </c>
      <c r="D444" s="5">
        <v>12</v>
      </c>
      <c r="E444" s="5">
        <v>24</v>
      </c>
      <c r="F444" s="5">
        <v>24</v>
      </c>
      <c r="G444" s="5">
        <f>SUM(C444:F444)</f>
        <v>84</v>
      </c>
    </row>
    <row r="445" spans="1:7" ht="15.75" thickTop="1" x14ac:dyDescent="0.25">
      <c r="A445" s="3"/>
      <c r="B445" s="1" t="s">
        <v>104</v>
      </c>
    </row>
    <row r="446" spans="1:7" x14ac:dyDescent="0.25">
      <c r="A446" s="3"/>
      <c r="B446" t="s">
        <v>12</v>
      </c>
      <c r="E446">
        <v>7</v>
      </c>
      <c r="G446">
        <f>SUM(C446:F446)</f>
        <v>7</v>
      </c>
    </row>
    <row r="447" spans="1:7" x14ac:dyDescent="0.25">
      <c r="A447" s="3"/>
      <c r="B447" t="s">
        <v>16</v>
      </c>
      <c r="E447">
        <v>6</v>
      </c>
      <c r="F447">
        <v>17</v>
      </c>
      <c r="G447">
        <f>SUM(C447:F447)</f>
        <v>23</v>
      </c>
    </row>
    <row r="448" spans="1:7" x14ac:dyDescent="0.25">
      <c r="A448" s="3"/>
      <c r="B448" t="s">
        <v>9</v>
      </c>
      <c r="C448">
        <v>82</v>
      </c>
      <c r="D448">
        <v>137</v>
      </c>
      <c r="E448">
        <v>252</v>
      </c>
      <c r="F448">
        <v>403</v>
      </c>
      <c r="G448">
        <f>SUM(C448:F448)</f>
        <v>874</v>
      </c>
    </row>
    <row r="449" spans="1:8" ht="15.75" thickBot="1" x14ac:dyDescent="0.3">
      <c r="A449" s="3"/>
      <c r="B449" s="4" t="s">
        <v>10</v>
      </c>
      <c r="C449" s="5">
        <v>82</v>
      </c>
      <c r="D449" s="5">
        <v>137</v>
      </c>
      <c r="E449" s="5">
        <v>265</v>
      </c>
      <c r="F449" s="5">
        <v>420</v>
      </c>
      <c r="G449" s="5">
        <f>SUM(C449:F449)</f>
        <v>904</v>
      </c>
    </row>
    <row r="450" spans="1:8" ht="15.75" thickTop="1" x14ac:dyDescent="0.25">
      <c r="A450" s="3"/>
      <c r="B450" s="1" t="s">
        <v>105</v>
      </c>
    </row>
    <row r="451" spans="1:8" x14ac:dyDescent="0.25">
      <c r="A451" s="3"/>
      <c r="B451" t="s">
        <v>16</v>
      </c>
      <c r="D451">
        <v>3</v>
      </c>
      <c r="G451">
        <f>SUM(C451:F451)</f>
        <v>3</v>
      </c>
    </row>
    <row r="452" spans="1:8" x14ac:dyDescent="0.25">
      <c r="A452" s="3"/>
      <c r="B452" t="s">
        <v>9</v>
      </c>
      <c r="C452">
        <v>41</v>
      </c>
      <c r="D452">
        <v>32</v>
      </c>
      <c r="E452">
        <v>47</v>
      </c>
      <c r="F452">
        <v>46</v>
      </c>
      <c r="G452">
        <f>SUM(C452:F452)</f>
        <v>166</v>
      </c>
    </row>
    <row r="453" spans="1:8" ht="15.75" thickBot="1" x14ac:dyDescent="0.3">
      <c r="A453" s="3"/>
      <c r="B453" s="4" t="s">
        <v>10</v>
      </c>
      <c r="C453" s="5">
        <v>41</v>
      </c>
      <c r="D453" s="5">
        <v>35</v>
      </c>
      <c r="E453" s="5">
        <v>47</v>
      </c>
      <c r="F453" s="5">
        <v>46</v>
      </c>
      <c r="G453" s="5">
        <f>SUM(C453:F453)</f>
        <v>169</v>
      </c>
    </row>
    <row r="454" spans="1:8" ht="15.75" thickTop="1" x14ac:dyDescent="0.25">
      <c r="A454" s="3"/>
      <c r="B454" s="1" t="s">
        <v>106</v>
      </c>
    </row>
    <row r="455" spans="1:8" x14ac:dyDescent="0.25">
      <c r="A455" s="3"/>
      <c r="B455" t="s">
        <v>9</v>
      </c>
      <c r="F455">
        <v>2</v>
      </c>
      <c r="G455">
        <f>SUM(F455)</f>
        <v>2</v>
      </c>
    </row>
    <row r="456" spans="1:8" ht="15.75" thickBot="1" x14ac:dyDescent="0.3">
      <c r="A456" s="3"/>
      <c r="B456" s="4" t="s">
        <v>10</v>
      </c>
      <c r="C456" s="8"/>
      <c r="D456" s="8"/>
      <c r="E456" s="8"/>
      <c r="F456" s="5">
        <v>2</v>
      </c>
      <c r="G456" s="5">
        <f>SUM(F456)</f>
        <v>2</v>
      </c>
    </row>
    <row r="457" spans="1:8" ht="15.75" thickTop="1" x14ac:dyDescent="0.25">
      <c r="A457" s="3"/>
    </row>
    <row r="458" spans="1:8" ht="15.75" thickBot="1" x14ac:dyDescent="0.3">
      <c r="A458" s="3"/>
      <c r="B458" s="9" t="s">
        <v>107</v>
      </c>
      <c r="C458" s="10">
        <f>+C8+C21+C30+C33+C38+C41+C52+C55+C60+C66+C73+C80+C83+C93+C99+C104+C109+C124+C127+C131+C140+C143+C151+C154+C160+C164+C172+C176+C186+C201+C205+C209+C218+C221+C225+C241+C244+C251+C255+C263+C266+C269+C274+C277+C286+C297+C304+C310+C323+C330+C336+C340+C343+C348+C351+C354+C366+C370+C376+C383+C390+C394+C403+C407+C411+C417+C424+C431+C435+C438+C441+C444+C449+C453+C456</f>
        <v>172929</v>
      </c>
      <c r="D458" s="10">
        <f t="shared" ref="D458:G458" si="27">+D8+D21+D30+D33+D38+D41+D52+D55+D60+D66+D73+D80+D83+D93+D99+D104+D109+D124+D127+D131+D140+D143+D151+D154+D160+D164+D172+D176+D186+D201+D205+D209+D218+D221+D225+D241+D244+D251+D255+D263+D266+D269+D274+D277+D286+D297+D304+D310+D323+D330+D336+D340+D343+D348+D351+D354+D366+D370+D376+D383+D390+D394+D403+D407+D411+D417+D424+D431+D435+D438+D441+D444+D449+D453+D456</f>
        <v>165671</v>
      </c>
      <c r="E458" s="10">
        <f t="shared" si="27"/>
        <v>180429</v>
      </c>
      <c r="F458" s="10">
        <f t="shared" si="27"/>
        <v>176235</v>
      </c>
      <c r="G458" s="10">
        <f t="shared" si="27"/>
        <v>695264</v>
      </c>
    </row>
    <row r="459" spans="1:8" ht="15.75" thickTop="1" x14ac:dyDescent="0.25">
      <c r="A459" s="3"/>
    </row>
    <row r="460" spans="1:8" x14ac:dyDescent="0.25">
      <c r="A460" s="3"/>
    </row>
    <row r="461" spans="1:8" x14ac:dyDescent="0.25">
      <c r="A461" s="3"/>
      <c r="B461" s="3"/>
      <c r="C461" s="3"/>
      <c r="D461" s="3"/>
      <c r="E461" s="3"/>
      <c r="F461" s="3"/>
      <c r="G461" s="3"/>
      <c r="H461" s="3"/>
    </row>
    <row r="462" spans="1:8" x14ac:dyDescent="0.25">
      <c r="A462" s="3"/>
      <c r="B462" s="3"/>
      <c r="C462" s="3"/>
      <c r="D462" s="3"/>
      <c r="E462" s="3"/>
      <c r="F462" s="3"/>
      <c r="G462" s="3"/>
      <c r="H462" s="3"/>
    </row>
    <row r="463" spans="1:8" x14ac:dyDescent="0.25">
      <c r="A463" s="3"/>
      <c r="B463" s="3"/>
      <c r="C463" s="3"/>
      <c r="D463" s="3"/>
      <c r="E463" s="3"/>
      <c r="F463" s="3"/>
      <c r="G463" s="3"/>
      <c r="H463" s="3"/>
    </row>
    <row r="464" spans="1:8" x14ac:dyDescent="0.25">
      <c r="A464" s="3"/>
      <c r="B464" s="3"/>
      <c r="C464" s="3"/>
      <c r="D464" s="3"/>
      <c r="E464" s="3"/>
      <c r="F464" s="3"/>
      <c r="G464" s="3"/>
      <c r="H464" s="3"/>
    </row>
    <row r="465" spans="1:8" x14ac:dyDescent="0.25">
      <c r="A465" s="3"/>
      <c r="B465" s="3"/>
      <c r="C465" s="3"/>
      <c r="D465" s="3"/>
      <c r="E465" s="3"/>
      <c r="F465" s="3"/>
      <c r="G465" s="3"/>
      <c r="H465" s="3"/>
    </row>
    <row r="466" spans="1:8" x14ac:dyDescent="0.25">
      <c r="A466" s="3"/>
      <c r="B466" s="3"/>
      <c r="C466" s="3"/>
      <c r="D466" s="3"/>
      <c r="E466" s="3"/>
      <c r="F466" s="3"/>
      <c r="G466" s="3"/>
      <c r="H466" s="3"/>
    </row>
    <row r="467" spans="1:8" x14ac:dyDescent="0.25">
      <c r="A467" s="3"/>
      <c r="B467" s="3"/>
      <c r="C467" s="3"/>
      <c r="D467" s="3"/>
      <c r="E467" s="3"/>
      <c r="F467" s="3"/>
      <c r="G467" s="3"/>
      <c r="H467" s="3"/>
    </row>
    <row r="468" spans="1:8" x14ac:dyDescent="0.25">
      <c r="A468" s="3"/>
      <c r="B468" s="3"/>
      <c r="C468" s="3"/>
      <c r="D468" s="3"/>
      <c r="E468" s="3"/>
      <c r="F468" s="3"/>
      <c r="G468" s="3"/>
      <c r="H468" s="3"/>
    </row>
    <row r="469" spans="1:8" x14ac:dyDescent="0.25">
      <c r="A469" s="3"/>
      <c r="B469" s="3"/>
      <c r="C469" s="3"/>
      <c r="D469" s="3"/>
      <c r="E469" s="3"/>
      <c r="F469" s="3"/>
      <c r="G469" s="3"/>
      <c r="H469" s="3"/>
    </row>
    <row r="470" spans="1:8" x14ac:dyDescent="0.25">
      <c r="A470" s="3"/>
      <c r="B470" s="3"/>
      <c r="C470" s="3"/>
      <c r="D470" s="3"/>
      <c r="E470" s="3"/>
      <c r="F470" s="3"/>
      <c r="G470" s="3"/>
      <c r="H470" s="3"/>
    </row>
    <row r="471" spans="1:8" x14ac:dyDescent="0.25">
      <c r="A471" s="3"/>
      <c r="B471" s="3"/>
      <c r="C471" s="3"/>
      <c r="D471" s="3"/>
      <c r="E471" s="3"/>
      <c r="F471" s="3"/>
      <c r="G471" s="3"/>
      <c r="H471" s="3"/>
    </row>
    <row r="472" spans="1:8" x14ac:dyDescent="0.25">
      <c r="A472" s="3"/>
      <c r="B472" s="3"/>
      <c r="C472" s="3"/>
      <c r="D472" s="3"/>
      <c r="E472" s="3"/>
      <c r="F472" s="3"/>
      <c r="G472" s="3"/>
      <c r="H472" s="3"/>
    </row>
    <row r="473" spans="1:8" x14ac:dyDescent="0.25">
      <c r="A473" s="3"/>
      <c r="B473" s="3"/>
      <c r="C473" s="3"/>
      <c r="D473" s="3"/>
      <c r="E473" s="3"/>
      <c r="F473" s="3"/>
      <c r="G473" s="3"/>
      <c r="H473" s="3"/>
    </row>
    <row r="474" spans="1:8" x14ac:dyDescent="0.25">
      <c r="A474" s="3"/>
      <c r="B474" s="3"/>
      <c r="C474" s="3"/>
      <c r="D474" s="3"/>
      <c r="E474" s="3"/>
      <c r="F474" s="3"/>
      <c r="G474" s="3"/>
      <c r="H474" s="3"/>
    </row>
    <row r="475" spans="1:8" x14ac:dyDescent="0.25">
      <c r="A475" s="3"/>
      <c r="B475" s="3"/>
      <c r="C475" s="3"/>
      <c r="D475" s="3"/>
      <c r="E475" s="3"/>
      <c r="F475" s="3"/>
      <c r="G475" s="3"/>
      <c r="H475" s="3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VOL.PROC.PROD.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Henry Eduardo Aylas Salazar</dc:creator>
  <cp:lastModifiedBy>Henry Eduardo Aylas Salazar</cp:lastModifiedBy>
  <dcterms:created xsi:type="dcterms:W3CDTF">2017-06-02T16:24:35Z</dcterms:created>
  <dcterms:modified xsi:type="dcterms:W3CDTF">2017-06-02T16:24:35Z</dcterms:modified>
</cp:coreProperties>
</file>