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morales\Desktop\datos abiertos\nov\07\"/>
    </mc:Choice>
  </mc:AlternateContent>
  <bookViews>
    <workbookView xWindow="0" yWindow="0" windowWidth="21570" windowHeight="8160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8" i="1" l="1"/>
  <c r="L507" i="1"/>
  <c r="L505" i="1"/>
  <c r="L504" i="1"/>
  <c r="L503" i="1"/>
  <c r="L501" i="1"/>
  <c r="K501" i="1"/>
  <c r="J501" i="1"/>
  <c r="I501" i="1"/>
  <c r="H501" i="1"/>
  <c r="G501" i="1"/>
  <c r="F501" i="1"/>
  <c r="E501" i="1"/>
  <c r="D501" i="1"/>
  <c r="C501" i="1"/>
  <c r="L500" i="1"/>
  <c r="L499" i="1"/>
  <c r="L497" i="1"/>
  <c r="L496" i="1"/>
  <c r="I494" i="1"/>
  <c r="L494" i="1" s="1"/>
  <c r="L493" i="1"/>
  <c r="L491" i="1"/>
  <c r="L490" i="1"/>
  <c r="L488" i="1"/>
  <c r="L487" i="1"/>
  <c r="L485" i="1"/>
  <c r="L484" i="1"/>
  <c r="L482" i="1"/>
  <c r="L481" i="1"/>
  <c r="K479" i="1"/>
  <c r="J479" i="1"/>
  <c r="I479" i="1"/>
  <c r="H479" i="1"/>
  <c r="G479" i="1"/>
  <c r="F479" i="1"/>
  <c r="E479" i="1"/>
  <c r="D479" i="1"/>
  <c r="C479" i="1"/>
  <c r="L479" i="1" s="1"/>
  <c r="L478" i="1"/>
  <c r="L477" i="1"/>
  <c r="L476" i="1"/>
  <c r="L475" i="1"/>
  <c r="L474" i="1"/>
  <c r="L473" i="1"/>
  <c r="K471" i="1"/>
  <c r="J471" i="1"/>
  <c r="I471" i="1"/>
  <c r="H471" i="1"/>
  <c r="G471" i="1"/>
  <c r="F471" i="1"/>
  <c r="E471" i="1"/>
  <c r="D471" i="1"/>
  <c r="C471" i="1"/>
  <c r="L471" i="1" s="1"/>
  <c r="L470" i="1"/>
  <c r="L469" i="1"/>
  <c r="L468" i="1"/>
  <c r="L467" i="1"/>
  <c r="L466" i="1"/>
  <c r="L465" i="1"/>
  <c r="K463" i="1"/>
  <c r="J463" i="1"/>
  <c r="I463" i="1"/>
  <c r="H463" i="1"/>
  <c r="G463" i="1"/>
  <c r="F463" i="1"/>
  <c r="E463" i="1"/>
  <c r="D463" i="1"/>
  <c r="C463" i="1"/>
  <c r="L463" i="1" s="1"/>
  <c r="L462" i="1"/>
  <c r="L461" i="1"/>
  <c r="L460" i="1"/>
  <c r="L459" i="1"/>
  <c r="L457" i="1"/>
  <c r="L456" i="1"/>
  <c r="L455" i="1"/>
  <c r="L454" i="1"/>
  <c r="L452" i="1"/>
  <c r="L451" i="1"/>
  <c r="L450" i="1"/>
  <c r="K447" i="1"/>
  <c r="J447" i="1"/>
  <c r="I447" i="1"/>
  <c r="H447" i="1"/>
  <c r="G447" i="1"/>
  <c r="F447" i="1"/>
  <c r="E447" i="1"/>
  <c r="D447" i="1"/>
  <c r="C447" i="1"/>
  <c r="L447" i="1" s="1"/>
  <c r="L446" i="1"/>
  <c r="L445" i="1"/>
  <c r="L444" i="1"/>
  <c r="L443" i="1"/>
  <c r="L442" i="1"/>
  <c r="L441" i="1"/>
  <c r="L440" i="1"/>
  <c r="L438" i="1"/>
  <c r="L437" i="1"/>
  <c r="L436" i="1"/>
  <c r="K434" i="1"/>
  <c r="J434" i="1"/>
  <c r="I434" i="1"/>
  <c r="H434" i="1"/>
  <c r="G434" i="1"/>
  <c r="F434" i="1"/>
  <c r="E434" i="1"/>
  <c r="D434" i="1"/>
  <c r="C434" i="1"/>
  <c r="L434" i="1" s="1"/>
  <c r="L433" i="1"/>
  <c r="L432" i="1"/>
  <c r="L431" i="1"/>
  <c r="L430" i="1"/>
  <c r="L429" i="1"/>
  <c r="L428" i="1"/>
  <c r="K426" i="1"/>
  <c r="J426" i="1"/>
  <c r="I426" i="1"/>
  <c r="H426" i="1"/>
  <c r="G426" i="1"/>
  <c r="F426" i="1"/>
  <c r="E426" i="1"/>
  <c r="D426" i="1"/>
  <c r="C426" i="1"/>
  <c r="L426" i="1" s="1"/>
  <c r="L425" i="1"/>
  <c r="L424" i="1"/>
  <c r="L423" i="1"/>
  <c r="L422" i="1"/>
  <c r="L421" i="1"/>
  <c r="K419" i="1"/>
  <c r="J419" i="1"/>
  <c r="I419" i="1"/>
  <c r="H419" i="1"/>
  <c r="G419" i="1"/>
  <c r="F419" i="1"/>
  <c r="E419" i="1"/>
  <c r="D419" i="1"/>
  <c r="C419" i="1"/>
  <c r="L419" i="1" s="1"/>
  <c r="L418" i="1"/>
  <c r="L417" i="1"/>
  <c r="L416" i="1"/>
  <c r="L415" i="1"/>
  <c r="L413" i="1"/>
  <c r="L412" i="1"/>
  <c r="L411" i="1"/>
  <c r="K409" i="1"/>
  <c r="J409" i="1"/>
  <c r="I409" i="1"/>
  <c r="H409" i="1"/>
  <c r="G409" i="1"/>
  <c r="F409" i="1"/>
  <c r="E409" i="1"/>
  <c r="D409" i="1"/>
  <c r="C409" i="1"/>
  <c r="L409" i="1" s="1"/>
  <c r="L408" i="1"/>
  <c r="L407" i="1"/>
  <c r="L406" i="1"/>
  <c r="L405" i="1"/>
  <c r="L404" i="1"/>
  <c r="L403" i="1"/>
  <c r="L402" i="1"/>
  <c r="L401" i="1"/>
  <c r="L400" i="1"/>
  <c r="L399" i="1"/>
  <c r="L398" i="1"/>
  <c r="L396" i="1"/>
  <c r="L395" i="1"/>
  <c r="L393" i="1"/>
  <c r="L392" i="1"/>
  <c r="L391" i="1"/>
  <c r="K389" i="1"/>
  <c r="J389" i="1"/>
  <c r="I389" i="1"/>
  <c r="H389" i="1"/>
  <c r="G389" i="1"/>
  <c r="F389" i="1"/>
  <c r="E389" i="1"/>
  <c r="D389" i="1"/>
  <c r="L389" i="1" s="1"/>
  <c r="C389" i="1"/>
  <c r="L388" i="1"/>
  <c r="L387" i="1"/>
  <c r="L386" i="1"/>
  <c r="L384" i="1"/>
  <c r="L383" i="1"/>
  <c r="L381" i="1"/>
  <c r="L380" i="1"/>
  <c r="L378" i="1"/>
  <c r="L377" i="1"/>
  <c r="L376" i="1"/>
  <c r="K374" i="1"/>
  <c r="J374" i="1"/>
  <c r="I374" i="1"/>
  <c r="H374" i="1"/>
  <c r="G374" i="1"/>
  <c r="F374" i="1"/>
  <c r="E374" i="1"/>
  <c r="D374" i="1"/>
  <c r="L374" i="1" s="1"/>
  <c r="C374" i="1"/>
  <c r="L373" i="1"/>
  <c r="L372" i="1"/>
  <c r="L371" i="1"/>
  <c r="L370" i="1"/>
  <c r="L369" i="1"/>
  <c r="K367" i="1"/>
  <c r="J367" i="1"/>
  <c r="I367" i="1"/>
  <c r="H367" i="1"/>
  <c r="G367" i="1"/>
  <c r="F367" i="1"/>
  <c r="E367" i="1"/>
  <c r="D367" i="1"/>
  <c r="C367" i="1"/>
  <c r="L367" i="1" s="1"/>
  <c r="L366" i="1"/>
  <c r="L365" i="1"/>
  <c r="L364" i="1"/>
  <c r="L363" i="1"/>
  <c r="L362" i="1"/>
  <c r="L361" i="1"/>
  <c r="K359" i="1"/>
  <c r="J359" i="1"/>
  <c r="I359" i="1"/>
  <c r="H359" i="1"/>
  <c r="G359" i="1"/>
  <c r="F359" i="1"/>
  <c r="E359" i="1"/>
  <c r="D359" i="1"/>
  <c r="C359" i="1"/>
  <c r="L359" i="1" s="1"/>
  <c r="L358" i="1"/>
  <c r="L357" i="1"/>
  <c r="L356" i="1"/>
  <c r="L355" i="1"/>
  <c r="L354" i="1"/>
  <c r="L353" i="1"/>
  <c r="L352" i="1"/>
  <c r="L351" i="1"/>
  <c r="L350" i="1"/>
  <c r="L349" i="1"/>
  <c r="L348" i="1"/>
  <c r="K346" i="1"/>
  <c r="J346" i="1"/>
  <c r="I346" i="1"/>
  <c r="H346" i="1"/>
  <c r="G346" i="1"/>
  <c r="F346" i="1"/>
  <c r="E346" i="1"/>
  <c r="D346" i="1"/>
  <c r="L346" i="1" s="1"/>
  <c r="C346" i="1"/>
  <c r="L345" i="1"/>
  <c r="L344" i="1"/>
  <c r="L343" i="1"/>
  <c r="L342" i="1"/>
  <c r="L341" i="1"/>
  <c r="L340" i="1"/>
  <c r="L339" i="1"/>
  <c r="K337" i="1"/>
  <c r="J337" i="1"/>
  <c r="I337" i="1"/>
  <c r="H337" i="1"/>
  <c r="G337" i="1"/>
  <c r="F337" i="1"/>
  <c r="E337" i="1"/>
  <c r="D337" i="1"/>
  <c r="C337" i="1"/>
  <c r="L337" i="1" s="1"/>
  <c r="L336" i="1"/>
  <c r="N335" i="1"/>
  <c r="L335" i="1"/>
  <c r="L334" i="1"/>
  <c r="L333" i="1"/>
  <c r="L332" i="1"/>
  <c r="K330" i="1"/>
  <c r="J330" i="1"/>
  <c r="I330" i="1"/>
  <c r="H330" i="1"/>
  <c r="G330" i="1"/>
  <c r="F330" i="1"/>
  <c r="E330" i="1"/>
  <c r="D330" i="1"/>
  <c r="C330" i="1"/>
  <c r="L330" i="1" s="1"/>
  <c r="L329" i="1"/>
  <c r="L328" i="1"/>
  <c r="L327" i="1"/>
  <c r="L326" i="1"/>
  <c r="L325" i="1"/>
  <c r="L324" i="1"/>
  <c r="L323" i="1"/>
  <c r="L322" i="1"/>
  <c r="L321" i="1"/>
  <c r="K319" i="1"/>
  <c r="J319" i="1"/>
  <c r="I319" i="1"/>
  <c r="H319" i="1"/>
  <c r="G319" i="1"/>
  <c r="F319" i="1"/>
  <c r="E319" i="1"/>
  <c r="D319" i="1"/>
  <c r="L319" i="1" s="1"/>
  <c r="C319" i="1"/>
  <c r="L318" i="1"/>
  <c r="L317" i="1"/>
  <c r="L316" i="1"/>
  <c r="L315" i="1"/>
  <c r="L314" i="1"/>
  <c r="L313" i="1"/>
  <c r="L312" i="1"/>
  <c r="L310" i="1"/>
  <c r="L309" i="1"/>
  <c r="K307" i="1"/>
  <c r="J307" i="1"/>
  <c r="I307" i="1"/>
  <c r="H307" i="1"/>
  <c r="G307" i="1"/>
  <c r="F307" i="1"/>
  <c r="E307" i="1"/>
  <c r="D307" i="1"/>
  <c r="C307" i="1"/>
  <c r="L307" i="1" s="1"/>
  <c r="L306" i="1"/>
  <c r="L305" i="1"/>
  <c r="L303" i="1"/>
  <c r="L302" i="1"/>
  <c r="K300" i="1"/>
  <c r="J300" i="1"/>
  <c r="I300" i="1"/>
  <c r="H300" i="1"/>
  <c r="G300" i="1"/>
  <c r="F300" i="1"/>
  <c r="E300" i="1"/>
  <c r="D300" i="1"/>
  <c r="C300" i="1"/>
  <c r="L300" i="1" s="1"/>
  <c r="L299" i="1"/>
  <c r="L298" i="1"/>
  <c r="K296" i="1"/>
  <c r="J296" i="1"/>
  <c r="I296" i="1"/>
  <c r="H296" i="1"/>
  <c r="G296" i="1"/>
  <c r="F296" i="1"/>
  <c r="E296" i="1"/>
  <c r="D296" i="1"/>
  <c r="C296" i="1"/>
  <c r="L296" i="1" s="1"/>
  <c r="L295" i="1"/>
  <c r="L294" i="1"/>
  <c r="L293" i="1"/>
  <c r="L292" i="1"/>
  <c r="L291" i="1"/>
  <c r="L290" i="1"/>
  <c r="L289" i="1"/>
  <c r="L288" i="1"/>
  <c r="K286" i="1"/>
  <c r="J286" i="1"/>
  <c r="I286" i="1"/>
  <c r="H286" i="1"/>
  <c r="G286" i="1"/>
  <c r="F286" i="1"/>
  <c r="E286" i="1"/>
  <c r="D286" i="1"/>
  <c r="C286" i="1"/>
  <c r="L286" i="1" s="1"/>
  <c r="L285" i="1"/>
  <c r="L284" i="1"/>
  <c r="K282" i="1"/>
  <c r="J282" i="1"/>
  <c r="I282" i="1"/>
  <c r="H282" i="1"/>
  <c r="G282" i="1"/>
  <c r="F282" i="1"/>
  <c r="E282" i="1"/>
  <c r="D282" i="1"/>
  <c r="C282" i="1"/>
  <c r="L282" i="1" s="1"/>
  <c r="L281" i="1"/>
  <c r="L280" i="1"/>
  <c r="L279" i="1"/>
  <c r="L278" i="1"/>
  <c r="L277" i="1"/>
  <c r="L276" i="1"/>
  <c r="L274" i="1"/>
  <c r="L273" i="1"/>
  <c r="K271" i="1"/>
  <c r="J271" i="1"/>
  <c r="I271" i="1"/>
  <c r="H271" i="1"/>
  <c r="G271" i="1"/>
  <c r="F271" i="1"/>
  <c r="E271" i="1"/>
  <c r="D271" i="1"/>
  <c r="C271" i="1"/>
  <c r="L271" i="1" s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K256" i="1"/>
  <c r="J256" i="1"/>
  <c r="I256" i="1"/>
  <c r="H256" i="1"/>
  <c r="G256" i="1"/>
  <c r="F256" i="1"/>
  <c r="E256" i="1"/>
  <c r="D256" i="1"/>
  <c r="L256" i="1" s="1"/>
  <c r="C256" i="1"/>
  <c r="L255" i="1"/>
  <c r="L254" i="1"/>
  <c r="L253" i="1"/>
  <c r="L252" i="1"/>
  <c r="K250" i="1"/>
  <c r="J250" i="1"/>
  <c r="I250" i="1"/>
  <c r="H250" i="1"/>
  <c r="G250" i="1"/>
  <c r="F250" i="1"/>
  <c r="E250" i="1"/>
  <c r="D250" i="1"/>
  <c r="L250" i="1" s="1"/>
  <c r="L249" i="1"/>
  <c r="L248" i="1"/>
  <c r="K246" i="1"/>
  <c r="J246" i="1"/>
  <c r="I246" i="1"/>
  <c r="H246" i="1"/>
  <c r="G246" i="1"/>
  <c r="F246" i="1"/>
  <c r="E246" i="1"/>
  <c r="D246" i="1"/>
  <c r="C246" i="1"/>
  <c r="L246" i="1" s="1"/>
  <c r="L245" i="1"/>
  <c r="L244" i="1"/>
  <c r="L243" i="1"/>
  <c r="L242" i="1"/>
  <c r="L241" i="1"/>
  <c r="L240" i="1"/>
  <c r="L239" i="1"/>
  <c r="L238" i="1"/>
  <c r="K236" i="1"/>
  <c r="I236" i="1"/>
  <c r="H236" i="1"/>
  <c r="G236" i="1"/>
  <c r="F236" i="1"/>
  <c r="E236" i="1"/>
  <c r="D236" i="1"/>
  <c r="C236" i="1"/>
  <c r="L236" i="1" s="1"/>
  <c r="L235" i="1"/>
  <c r="K233" i="1"/>
  <c r="J233" i="1"/>
  <c r="I233" i="1"/>
  <c r="H233" i="1"/>
  <c r="G233" i="1"/>
  <c r="F233" i="1"/>
  <c r="E233" i="1"/>
  <c r="D233" i="1"/>
  <c r="C233" i="1"/>
  <c r="L233" i="1" s="1"/>
  <c r="L232" i="1"/>
  <c r="L231" i="1"/>
  <c r="L230" i="1"/>
  <c r="L229" i="1"/>
  <c r="L228" i="1"/>
  <c r="K226" i="1"/>
  <c r="J226" i="1"/>
  <c r="I226" i="1"/>
  <c r="H226" i="1"/>
  <c r="G226" i="1"/>
  <c r="F226" i="1"/>
  <c r="E226" i="1"/>
  <c r="D226" i="1"/>
  <c r="L226" i="1" s="1"/>
  <c r="C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K211" i="1"/>
  <c r="J211" i="1"/>
  <c r="I211" i="1"/>
  <c r="H211" i="1"/>
  <c r="G211" i="1"/>
  <c r="F211" i="1"/>
  <c r="E211" i="1"/>
  <c r="D211" i="1"/>
  <c r="C211" i="1"/>
  <c r="L211" i="1" s="1"/>
  <c r="L210" i="1"/>
  <c r="L209" i="1"/>
  <c r="L208" i="1"/>
  <c r="L207" i="1"/>
  <c r="L206" i="1"/>
  <c r="L205" i="1"/>
  <c r="L204" i="1"/>
  <c r="L202" i="1"/>
  <c r="K202" i="1"/>
  <c r="J202" i="1"/>
  <c r="I202" i="1"/>
  <c r="H202" i="1"/>
  <c r="G202" i="1"/>
  <c r="C202" i="1"/>
  <c r="L201" i="1"/>
  <c r="L200" i="1"/>
  <c r="K198" i="1"/>
  <c r="J198" i="1"/>
  <c r="I198" i="1"/>
  <c r="H198" i="1"/>
  <c r="G198" i="1"/>
  <c r="F198" i="1"/>
  <c r="E198" i="1"/>
  <c r="D198" i="1"/>
  <c r="C198" i="1"/>
  <c r="L198" i="1" s="1"/>
  <c r="L197" i="1"/>
  <c r="L196" i="1"/>
  <c r="L195" i="1"/>
  <c r="L194" i="1"/>
  <c r="L193" i="1"/>
  <c r="L192" i="1"/>
  <c r="K190" i="1"/>
  <c r="J190" i="1"/>
  <c r="I190" i="1"/>
  <c r="H190" i="1"/>
  <c r="G190" i="1"/>
  <c r="F190" i="1"/>
  <c r="E190" i="1"/>
  <c r="E510" i="1" s="1"/>
  <c r="D190" i="1"/>
  <c r="C190" i="1"/>
  <c r="L190" i="1" s="1"/>
  <c r="L189" i="1"/>
  <c r="L188" i="1"/>
  <c r="K186" i="1"/>
  <c r="J186" i="1"/>
  <c r="I186" i="1"/>
  <c r="H186" i="1"/>
  <c r="G186" i="1"/>
  <c r="F186" i="1"/>
  <c r="E186" i="1"/>
  <c r="D186" i="1"/>
  <c r="C186" i="1"/>
  <c r="L186" i="1" s="1"/>
  <c r="L185" i="1"/>
  <c r="L184" i="1"/>
  <c r="L183" i="1"/>
  <c r="L182" i="1"/>
  <c r="L181" i="1"/>
  <c r="L180" i="1"/>
  <c r="L178" i="1"/>
  <c r="L177" i="1"/>
  <c r="K175" i="1"/>
  <c r="J175" i="1"/>
  <c r="I175" i="1"/>
  <c r="H175" i="1"/>
  <c r="G175" i="1"/>
  <c r="F175" i="1"/>
  <c r="E175" i="1"/>
  <c r="D175" i="1"/>
  <c r="C175" i="1"/>
  <c r="L175" i="1" s="1"/>
  <c r="L174" i="1"/>
  <c r="L173" i="1"/>
  <c r="L172" i="1"/>
  <c r="L171" i="1"/>
  <c r="L170" i="1"/>
  <c r="L169" i="1"/>
  <c r="L168" i="1"/>
  <c r="L167" i="1"/>
  <c r="L166" i="1"/>
  <c r="L164" i="1"/>
  <c r="L163" i="1"/>
  <c r="K161" i="1"/>
  <c r="J161" i="1"/>
  <c r="I161" i="1"/>
  <c r="H161" i="1"/>
  <c r="G161" i="1"/>
  <c r="F161" i="1"/>
  <c r="E161" i="1"/>
  <c r="D161" i="1"/>
  <c r="L161" i="1" s="1"/>
  <c r="C161" i="1"/>
  <c r="L160" i="1"/>
  <c r="L159" i="1"/>
  <c r="L158" i="1"/>
  <c r="L157" i="1"/>
  <c r="L156" i="1"/>
  <c r="L155" i="1"/>
  <c r="L154" i="1"/>
  <c r="L153" i="1"/>
  <c r="L152" i="1"/>
  <c r="K150" i="1"/>
  <c r="J150" i="1"/>
  <c r="I150" i="1"/>
  <c r="H150" i="1"/>
  <c r="G150" i="1"/>
  <c r="F150" i="1"/>
  <c r="E150" i="1"/>
  <c r="D150" i="1"/>
  <c r="C150" i="1"/>
  <c r="L150" i="1" s="1"/>
  <c r="L149" i="1"/>
  <c r="L148" i="1"/>
  <c r="L147" i="1"/>
  <c r="K145" i="1"/>
  <c r="J145" i="1"/>
  <c r="I145" i="1"/>
  <c r="H145" i="1"/>
  <c r="G145" i="1"/>
  <c r="F145" i="1"/>
  <c r="E145" i="1"/>
  <c r="D145" i="1"/>
  <c r="L145" i="1" s="1"/>
  <c r="C145" i="1"/>
  <c r="L144" i="1"/>
  <c r="L143" i="1"/>
  <c r="L141" i="1"/>
  <c r="L140" i="1"/>
  <c r="K138" i="1"/>
  <c r="J138" i="1"/>
  <c r="I138" i="1"/>
  <c r="H138" i="1"/>
  <c r="G138" i="1"/>
  <c r="F138" i="1"/>
  <c r="E138" i="1"/>
  <c r="D138" i="1"/>
  <c r="C138" i="1"/>
  <c r="L138" i="1" s="1"/>
  <c r="L137" i="1"/>
  <c r="L136" i="1"/>
  <c r="L135" i="1"/>
  <c r="L134" i="1"/>
  <c r="L133" i="1"/>
  <c r="L132" i="1"/>
  <c r="L131" i="1"/>
  <c r="L130" i="1"/>
  <c r="L129" i="1"/>
  <c r="L128" i="1"/>
  <c r="L127" i="1"/>
  <c r="L126" i="1"/>
  <c r="K124" i="1"/>
  <c r="J124" i="1"/>
  <c r="I124" i="1"/>
  <c r="H124" i="1"/>
  <c r="G124" i="1"/>
  <c r="F124" i="1"/>
  <c r="E124" i="1"/>
  <c r="D124" i="1"/>
  <c r="L124" i="1" s="1"/>
  <c r="C124" i="1"/>
  <c r="L123" i="1"/>
  <c r="L122" i="1"/>
  <c r="L121" i="1"/>
  <c r="K119" i="1"/>
  <c r="J119" i="1"/>
  <c r="I119" i="1"/>
  <c r="H119" i="1"/>
  <c r="G119" i="1"/>
  <c r="F119" i="1"/>
  <c r="E119" i="1"/>
  <c r="D119" i="1"/>
  <c r="C119" i="1"/>
  <c r="L119" i="1" s="1"/>
  <c r="L118" i="1"/>
  <c r="L117" i="1"/>
  <c r="L116" i="1"/>
  <c r="K114" i="1"/>
  <c r="J114" i="1"/>
  <c r="I114" i="1"/>
  <c r="H114" i="1"/>
  <c r="G114" i="1"/>
  <c r="F114" i="1"/>
  <c r="E114" i="1"/>
  <c r="D114" i="1"/>
  <c r="C114" i="1"/>
  <c r="L114" i="1" s="1"/>
  <c r="L113" i="1"/>
  <c r="L112" i="1"/>
  <c r="L111" i="1"/>
  <c r="L110" i="1"/>
  <c r="K108" i="1"/>
  <c r="J108" i="1"/>
  <c r="I108" i="1"/>
  <c r="H108" i="1"/>
  <c r="G108" i="1"/>
  <c r="F108" i="1"/>
  <c r="E108" i="1"/>
  <c r="D108" i="1"/>
  <c r="L108" i="1" s="1"/>
  <c r="C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K94" i="1"/>
  <c r="J94" i="1"/>
  <c r="F94" i="1"/>
  <c r="D94" i="1"/>
  <c r="L94" i="1" s="1"/>
  <c r="C94" i="1"/>
  <c r="L93" i="1"/>
  <c r="K91" i="1"/>
  <c r="J91" i="1"/>
  <c r="I91" i="1"/>
  <c r="H91" i="1"/>
  <c r="G91" i="1"/>
  <c r="F91" i="1"/>
  <c r="E91" i="1"/>
  <c r="D91" i="1"/>
  <c r="C91" i="1"/>
  <c r="L91" i="1" s="1"/>
  <c r="L90" i="1"/>
  <c r="L89" i="1"/>
  <c r="L88" i="1"/>
  <c r="L87" i="1"/>
  <c r="L86" i="1"/>
  <c r="L85" i="1"/>
  <c r="L84" i="1"/>
  <c r="K82" i="1"/>
  <c r="J82" i="1"/>
  <c r="I82" i="1"/>
  <c r="H82" i="1"/>
  <c r="G82" i="1"/>
  <c r="F82" i="1"/>
  <c r="F510" i="1" s="1"/>
  <c r="E82" i="1"/>
  <c r="D82" i="1"/>
  <c r="C82" i="1"/>
  <c r="L82" i="1" s="1"/>
  <c r="L81" i="1"/>
  <c r="L80" i="1"/>
  <c r="L79" i="1"/>
  <c r="L78" i="1"/>
  <c r="L77" i="1"/>
  <c r="K75" i="1"/>
  <c r="J75" i="1"/>
  <c r="I75" i="1"/>
  <c r="H75" i="1"/>
  <c r="G75" i="1"/>
  <c r="F75" i="1"/>
  <c r="E75" i="1"/>
  <c r="D75" i="1"/>
  <c r="C75" i="1"/>
  <c r="L75" i="1" s="1"/>
  <c r="L74" i="1"/>
  <c r="L73" i="1"/>
  <c r="L72" i="1"/>
  <c r="L71" i="1"/>
  <c r="L70" i="1"/>
  <c r="K68" i="1"/>
  <c r="J68" i="1"/>
  <c r="I68" i="1"/>
  <c r="H68" i="1"/>
  <c r="G68" i="1"/>
  <c r="F68" i="1"/>
  <c r="E68" i="1"/>
  <c r="D68" i="1"/>
  <c r="L68" i="1" s="1"/>
  <c r="C68" i="1"/>
  <c r="L67" i="1"/>
  <c r="L66" i="1"/>
  <c r="L65" i="1"/>
  <c r="L63" i="1"/>
  <c r="L62" i="1"/>
  <c r="L61" i="1"/>
  <c r="K59" i="1"/>
  <c r="J59" i="1"/>
  <c r="I59" i="1"/>
  <c r="H59" i="1"/>
  <c r="G59" i="1"/>
  <c r="F59" i="1"/>
  <c r="E59" i="1"/>
  <c r="D59" i="1"/>
  <c r="L59" i="1" s="1"/>
  <c r="C59" i="1"/>
  <c r="L58" i="1"/>
  <c r="L57" i="1"/>
  <c r="L56" i="1"/>
  <c r="L55" i="1"/>
  <c r="L54" i="1"/>
  <c r="L53" i="1"/>
  <c r="L52" i="1"/>
  <c r="L51" i="1"/>
  <c r="L50" i="1"/>
  <c r="L49" i="1"/>
  <c r="L48" i="1"/>
  <c r="L47" i="1"/>
  <c r="L45" i="1"/>
  <c r="L44" i="1"/>
  <c r="L43" i="1"/>
  <c r="K41" i="1"/>
  <c r="J41" i="1"/>
  <c r="I41" i="1"/>
  <c r="H41" i="1"/>
  <c r="G41" i="1"/>
  <c r="F41" i="1"/>
  <c r="E41" i="1"/>
  <c r="D41" i="1"/>
  <c r="C41" i="1"/>
  <c r="L41" i="1" s="1"/>
  <c r="L40" i="1"/>
  <c r="L39" i="1"/>
  <c r="L38" i="1"/>
  <c r="L37" i="1"/>
  <c r="L35" i="1"/>
  <c r="L34" i="1"/>
  <c r="K32" i="1"/>
  <c r="J32" i="1"/>
  <c r="I32" i="1"/>
  <c r="I510" i="1" s="1"/>
  <c r="H32" i="1"/>
  <c r="G32" i="1"/>
  <c r="G510" i="1" s="1"/>
  <c r="F32" i="1"/>
  <c r="E32" i="1"/>
  <c r="D32" i="1"/>
  <c r="C32" i="1"/>
  <c r="L32" i="1" s="1"/>
  <c r="L31" i="1"/>
  <c r="L30" i="1"/>
  <c r="L29" i="1"/>
  <c r="L28" i="1"/>
  <c r="L27" i="1"/>
  <c r="L26" i="1"/>
  <c r="L25" i="1"/>
  <c r="L24" i="1"/>
  <c r="L23" i="1"/>
  <c r="K21" i="1"/>
  <c r="K510" i="1" s="1"/>
  <c r="J21" i="1"/>
  <c r="J510" i="1" s="1"/>
  <c r="I21" i="1"/>
  <c r="H21" i="1"/>
  <c r="H510" i="1" s="1"/>
  <c r="G21" i="1"/>
  <c r="F21" i="1"/>
  <c r="E21" i="1"/>
  <c r="D21" i="1"/>
  <c r="D510" i="1" s="1"/>
  <c r="C21" i="1"/>
  <c r="C510" i="1" s="1"/>
  <c r="L20" i="1"/>
  <c r="L19" i="1"/>
  <c r="L18" i="1"/>
  <c r="L17" i="1"/>
  <c r="L16" i="1"/>
  <c r="L15" i="1"/>
  <c r="L14" i="1"/>
  <c r="L13" i="1"/>
  <c r="L12" i="1"/>
  <c r="L11" i="1"/>
  <c r="L10" i="1"/>
  <c r="L8" i="1"/>
  <c r="L7" i="1"/>
  <c r="L21" i="1" l="1"/>
  <c r="L510" i="1" s="1"/>
</calcChain>
</file>

<file path=xl/sharedStrings.xml><?xml version="1.0" encoding="utf-8"?>
<sst xmlns="http://schemas.openxmlformats.org/spreadsheetml/2006/main" count="516" uniqueCount="117">
  <si>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</si>
  <si>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</si>
  <si>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</si>
  <si>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</si>
  <si>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</si>
  <si>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</si>
  <si>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</si>
  <si>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</si>
  <si>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</si>
  <si>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</si>
  <si>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</si>
  <si>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</si>
  <si>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</si>
  <si>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</si>
  <si>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</si>
  <si>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</si>
  <si>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</si>
  <si>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</si>
  <si>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</si>
  <si>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</si>
  <si>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</si>
  <si>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</si>
  <si>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</si>
  <si>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</si>
  <si>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</si>
  <si>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</si>
  <si>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</si>
  <si>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</si>
  <si>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</si>
  <si>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</si>
  <si>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</si>
  <si>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</si>
  <si>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</si>
  <si>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</si>
  <si>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</si>
  <si>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</si>
  <si>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</si>
  <si>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</si>
  <si>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</si>
  <si>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</si>
  <si>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</si>
  <si>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</si>
  <si>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</si>
  <si>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</si>
  <si>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</si>
  <si>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</si>
  <si>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</si>
  <si>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</si>
  <si>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</si>
  <si>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</si>
  <si>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</si>
  <si>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</si>
  <si>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</si>
  <si>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</si>
  <si>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</si>
  <si>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</si>
  <si>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</si>
  <si>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</si>
  <si>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</si>
  <si>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</si>
  <si>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</si>
  <si>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</si>
  <si>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</si>
  <si>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</si>
  <si>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</si>
  <si>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</si>
  <si>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</si>
  <si>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</si>
  <si>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</si>
  <si>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</si>
  <si>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</si>
  <si>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</si>
  <si>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</si>
  <si>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</si>
  <si>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</si>
  <si>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</si>
  <si>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</si>
  <si>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</si>
  <si>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</si>
  <si>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</si>
  <si>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</si>
  <si>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</si>
  <si>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</si>
  <si>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</si>
  <si>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</si>
  <si>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</si>
  <si>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</si>
  <si>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</si>
  <si>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</si>
  <si>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</si>
  <si>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</si>
  <si>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</si>
  <si>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</si>
  <si>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</si>
  <si>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</si>
  <si>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LORETO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</si>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</sst>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3" fontId="0" fillId="0" borderId="2" xfId="0" applyNumberFormat="1" applyBorder="1"/>
    <xf numFmtId="3" fontId="0" fillId="0" borderId="0" xfId="0" applyNumberFormat="1" applyFill="1" applyBorder="1"/>
    <xf numFmtId="3" fontId="0" fillId="0" borderId="0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N668"/>
  <sheetViews>
    <sheetView tabSelected="1" workbookViewId="0"/>
  </sheetViews>
  <sheetFormatPr baseColWidth="10" defaultRowHeight="15" x14ac:dyDescent="0.25"/>
  <cols>
    <col min="1" max="1" width="6.85546875" customWidth="1"/>
    <col min="2" max="2" width="22.7109375" customWidth="1"/>
    <col min="3" max="11" width="8.42578125" customWidth="1"/>
    <col min="12" max="12" width="10.140625" customWidth="1"/>
  </cols>
  <sheetData>
    <row r="1" spans="2:13" x14ac:dyDescent="0.25">
      <c r="B1" s="1" t="s">
        <v>0</v>
      </c>
    </row>
    <row r="3" spans="2:13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1"/>
    </row>
    <row r="5" spans="2:13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</row>
    <row r="6" spans="2:13" s="4" customFormat="1" x14ac:dyDescent="0.25">
      <c r="B6" s="1" t="s">
        <v>13</v>
      </c>
      <c r="C6"/>
      <c r="D6"/>
      <c r="E6"/>
      <c r="F6"/>
      <c r="G6"/>
      <c r="H6"/>
      <c r="I6"/>
      <c r="J6"/>
      <c r="K6"/>
      <c r="L6"/>
    </row>
    <row r="7" spans="2:13" s="4" customFormat="1" x14ac:dyDescent="0.25">
      <c r="B7" t="s">
        <v>14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v>38</v>
      </c>
      <c r="K7">
        <v>51</v>
      </c>
      <c r="L7">
        <f>SUM(C7:K7)</f>
        <v>232</v>
      </c>
    </row>
    <row r="8" spans="2:13" s="4" customFormat="1" ht="15.75" thickBot="1" x14ac:dyDescent="0.3">
      <c r="B8" s="5" t="s">
        <v>15</v>
      </c>
      <c r="C8" s="6">
        <v>17</v>
      </c>
      <c r="D8" s="6">
        <v>4</v>
      </c>
      <c r="E8" s="6">
        <v>13</v>
      </c>
      <c r="F8" s="6">
        <v>27</v>
      </c>
      <c r="G8" s="6">
        <v>27</v>
      </c>
      <c r="H8" s="6">
        <v>26</v>
      </c>
      <c r="I8" s="6">
        <v>29</v>
      </c>
      <c r="J8" s="6">
        <v>38</v>
      </c>
      <c r="K8" s="6">
        <v>51</v>
      </c>
      <c r="L8" s="6">
        <f>SUM(C8:K8)</f>
        <v>232</v>
      </c>
    </row>
    <row r="9" spans="2:13" s="4" customFormat="1" ht="15.75" thickTop="1" x14ac:dyDescent="0.25">
      <c r="B9" s="1" t="s">
        <v>16</v>
      </c>
      <c r="C9"/>
      <c r="D9"/>
      <c r="E9"/>
      <c r="F9"/>
      <c r="G9"/>
      <c r="H9"/>
      <c r="I9"/>
      <c r="J9"/>
      <c r="K9"/>
      <c r="L9"/>
    </row>
    <row r="10" spans="2:13" s="4" customFormat="1" x14ac:dyDescent="0.25">
      <c r="B10" t="s">
        <v>17</v>
      </c>
      <c r="C10" s="7">
        <v>1130</v>
      </c>
      <c r="D10" s="7">
        <v>748</v>
      </c>
      <c r="E10" s="7">
        <v>368</v>
      </c>
      <c r="F10" s="7">
        <v>274</v>
      </c>
      <c r="G10" s="7">
        <v>123</v>
      </c>
      <c r="H10" s="7">
        <v>135</v>
      </c>
      <c r="I10" s="7">
        <v>579</v>
      </c>
      <c r="J10" s="7">
        <v>1333</v>
      </c>
      <c r="K10" s="7">
        <v>2082</v>
      </c>
      <c r="L10" s="7">
        <f t="shared" ref="L10:L21" si="0">SUM(C10:K10)</f>
        <v>6772</v>
      </c>
    </row>
    <row r="11" spans="2:13" s="4" customFormat="1" x14ac:dyDescent="0.25">
      <c r="B11" t="s">
        <v>18</v>
      </c>
      <c r="C11" s="7"/>
      <c r="D11" s="7"/>
      <c r="E11" s="7"/>
      <c r="F11" s="7">
        <v>7</v>
      </c>
      <c r="G11" s="7">
        <v>192</v>
      </c>
      <c r="H11" s="7">
        <v>179</v>
      </c>
      <c r="I11" s="7">
        <v>192</v>
      </c>
      <c r="J11" s="7">
        <v>216</v>
      </c>
      <c r="K11" s="7">
        <v>132</v>
      </c>
      <c r="L11" s="7">
        <f t="shared" si="0"/>
        <v>918</v>
      </c>
    </row>
    <row r="12" spans="2:13" s="4" customFormat="1" x14ac:dyDescent="0.25">
      <c r="B12" t="s">
        <v>19</v>
      </c>
      <c r="C12" s="7"/>
      <c r="D12" s="7">
        <v>4</v>
      </c>
      <c r="E12" s="7"/>
      <c r="F12" s="7"/>
      <c r="G12" s="7"/>
      <c r="H12" s="7"/>
      <c r="I12" s="7"/>
      <c r="J12" s="7"/>
      <c r="K12" s="7"/>
      <c r="L12" s="7">
        <f t="shared" si="0"/>
        <v>4</v>
      </c>
    </row>
    <row r="13" spans="2:13" s="4" customFormat="1" x14ac:dyDescent="0.25">
      <c r="B13" t="s">
        <v>20</v>
      </c>
      <c r="C13" s="7">
        <v>66</v>
      </c>
      <c r="D13" s="7">
        <v>90</v>
      </c>
      <c r="E13" s="7">
        <v>129</v>
      </c>
      <c r="F13" s="7">
        <v>92</v>
      </c>
      <c r="G13" s="7">
        <v>43</v>
      </c>
      <c r="H13" s="7">
        <v>36</v>
      </c>
      <c r="I13" s="7">
        <v>74</v>
      </c>
      <c r="J13" s="7">
        <v>85</v>
      </c>
      <c r="K13" s="7">
        <v>98</v>
      </c>
      <c r="L13" s="7">
        <f t="shared" si="0"/>
        <v>713</v>
      </c>
    </row>
    <row r="14" spans="2:13" s="4" customFormat="1" x14ac:dyDescent="0.25">
      <c r="B14" t="s">
        <v>21</v>
      </c>
      <c r="C14" s="7">
        <v>88</v>
      </c>
      <c r="D14" s="7">
        <v>91</v>
      </c>
      <c r="E14" s="7">
        <v>89</v>
      </c>
      <c r="F14" s="7">
        <v>8</v>
      </c>
      <c r="G14" s="7">
        <v>43</v>
      </c>
      <c r="H14" s="7">
        <v>100</v>
      </c>
      <c r="I14" s="7">
        <v>110</v>
      </c>
      <c r="J14" s="7">
        <v>124</v>
      </c>
      <c r="K14" s="7">
        <v>141</v>
      </c>
      <c r="L14" s="7">
        <f t="shared" si="0"/>
        <v>794</v>
      </c>
    </row>
    <row r="15" spans="2:13" s="4" customFormat="1" x14ac:dyDescent="0.25">
      <c r="B15" t="s">
        <v>22</v>
      </c>
      <c r="C15" s="7">
        <v>78</v>
      </c>
      <c r="D15" s="7">
        <v>30</v>
      </c>
      <c r="E15" s="7">
        <v>63</v>
      </c>
      <c r="F15" s="7">
        <v>10</v>
      </c>
      <c r="G15" s="7">
        <v>21</v>
      </c>
      <c r="H15" s="7">
        <v>67</v>
      </c>
      <c r="I15" s="7">
        <v>54</v>
      </c>
      <c r="J15" s="7">
        <v>65</v>
      </c>
      <c r="K15" s="7">
        <v>66</v>
      </c>
      <c r="L15" s="7">
        <f t="shared" si="0"/>
        <v>454</v>
      </c>
    </row>
    <row r="16" spans="2:13" s="4" customFormat="1" x14ac:dyDescent="0.25">
      <c r="B16" t="s">
        <v>23</v>
      </c>
      <c r="C16" s="7">
        <v>91</v>
      </c>
      <c r="D16" s="7">
        <v>74</v>
      </c>
      <c r="E16" s="7">
        <v>25</v>
      </c>
      <c r="F16" s="7">
        <v>11</v>
      </c>
      <c r="G16" s="7">
        <v>21</v>
      </c>
      <c r="H16" s="7">
        <v>34</v>
      </c>
      <c r="I16" s="7">
        <v>110</v>
      </c>
      <c r="J16" s="7">
        <v>115</v>
      </c>
      <c r="K16" s="7">
        <v>23</v>
      </c>
      <c r="L16" s="7">
        <f t="shared" si="0"/>
        <v>504</v>
      </c>
    </row>
    <row r="17" spans="2:12" s="4" customFormat="1" x14ac:dyDescent="0.25">
      <c r="B17" t="s">
        <v>24</v>
      </c>
      <c r="C17" s="7">
        <v>42</v>
      </c>
      <c r="D17" s="7">
        <v>10</v>
      </c>
      <c r="E17" s="7">
        <v>30</v>
      </c>
      <c r="F17" s="7">
        <v>14</v>
      </c>
      <c r="G17" s="7"/>
      <c r="H17" s="7">
        <v>1</v>
      </c>
      <c r="I17" s="7">
        <v>1</v>
      </c>
      <c r="J17" s="7"/>
      <c r="K17" s="7"/>
      <c r="L17" s="7">
        <f t="shared" si="0"/>
        <v>98</v>
      </c>
    </row>
    <row r="18" spans="2:12" s="4" customFormat="1" x14ac:dyDescent="0.25">
      <c r="B18" t="s">
        <v>14</v>
      </c>
      <c r="C18" s="7">
        <v>2161</v>
      </c>
      <c r="D18" s="7">
        <v>2264</v>
      </c>
      <c r="E18" s="7">
        <v>2792</v>
      </c>
      <c r="F18" s="7">
        <v>2220</v>
      </c>
      <c r="G18" s="7">
        <v>2354</v>
      </c>
      <c r="H18" s="7">
        <v>2685</v>
      </c>
      <c r="I18" s="7">
        <v>1946</v>
      </c>
      <c r="J18" s="7">
        <v>1241</v>
      </c>
      <c r="K18" s="7">
        <v>861</v>
      </c>
      <c r="L18" s="7">
        <f t="shared" si="0"/>
        <v>18524</v>
      </c>
    </row>
    <row r="19" spans="2:12" s="4" customFormat="1" x14ac:dyDescent="0.25">
      <c r="B19" t="s">
        <v>25</v>
      </c>
      <c r="C19" s="7">
        <v>3097</v>
      </c>
      <c r="D19" s="7">
        <v>2820</v>
      </c>
      <c r="E19" s="7">
        <v>2776</v>
      </c>
      <c r="F19" s="7">
        <v>2419</v>
      </c>
      <c r="G19" s="7">
        <v>2430</v>
      </c>
      <c r="H19" s="7">
        <v>2711</v>
      </c>
      <c r="I19" s="7">
        <v>2738</v>
      </c>
      <c r="J19" s="7">
        <v>3254</v>
      </c>
      <c r="K19" s="7">
        <v>2662</v>
      </c>
      <c r="L19" s="7">
        <f t="shared" si="0"/>
        <v>24907</v>
      </c>
    </row>
    <row r="20" spans="2:12" s="4" customFormat="1" x14ac:dyDescent="0.25">
      <c r="B20" t="s">
        <v>26</v>
      </c>
      <c r="C20" s="7"/>
      <c r="D20" s="7"/>
      <c r="E20" s="7">
        <v>2</v>
      </c>
      <c r="F20" s="7"/>
      <c r="G20" s="7">
        <v>55</v>
      </c>
      <c r="H20" s="7">
        <v>17</v>
      </c>
      <c r="I20" s="7">
        <v>30</v>
      </c>
      <c r="J20" s="7">
        <v>23</v>
      </c>
      <c r="K20" s="7">
        <v>6</v>
      </c>
      <c r="L20" s="7">
        <f t="shared" si="0"/>
        <v>133</v>
      </c>
    </row>
    <row r="21" spans="2:12" s="4" customFormat="1" ht="15.75" thickBot="1" x14ac:dyDescent="0.3">
      <c r="B21" s="5" t="s">
        <v>15</v>
      </c>
      <c r="C21" s="8">
        <f t="shared" ref="C21:K21" si="1">SUM(C10:C20)</f>
        <v>6753</v>
      </c>
      <c r="D21" s="8">
        <f t="shared" si="1"/>
        <v>6131</v>
      </c>
      <c r="E21" s="8">
        <f t="shared" si="1"/>
        <v>6274</v>
      </c>
      <c r="F21" s="8">
        <f t="shared" si="1"/>
        <v>5055</v>
      </c>
      <c r="G21" s="8">
        <f t="shared" si="1"/>
        <v>5282</v>
      </c>
      <c r="H21" s="8">
        <f t="shared" si="1"/>
        <v>5965</v>
      </c>
      <c r="I21" s="8">
        <f t="shared" si="1"/>
        <v>5834</v>
      </c>
      <c r="J21" s="8">
        <f t="shared" si="1"/>
        <v>6456</v>
      </c>
      <c r="K21" s="8">
        <f t="shared" si="1"/>
        <v>6071</v>
      </c>
      <c r="L21" s="8">
        <f t="shared" si="0"/>
        <v>53821</v>
      </c>
    </row>
    <row r="22" spans="2:12" s="4" customFormat="1" ht="15.75" thickTop="1" x14ac:dyDescent="0.25">
      <c r="B22" s="1" t="s">
        <v>27</v>
      </c>
      <c r="C22"/>
      <c r="D22"/>
      <c r="E22"/>
      <c r="F22"/>
      <c r="G22"/>
      <c r="H22"/>
      <c r="I22"/>
      <c r="J22"/>
      <c r="K22"/>
      <c r="L22"/>
    </row>
    <row r="23" spans="2:12" s="4" customFormat="1" x14ac:dyDescent="0.25">
      <c r="B23" t="s">
        <v>17</v>
      </c>
      <c r="C23" s="7">
        <v>22</v>
      </c>
      <c r="D23" s="7">
        <v>8</v>
      </c>
      <c r="E23" s="7">
        <v>6</v>
      </c>
      <c r="F23" s="7"/>
      <c r="G23" s="7">
        <v>11</v>
      </c>
      <c r="H23" s="7"/>
      <c r="I23" s="7"/>
      <c r="J23" s="7"/>
      <c r="K23" s="7"/>
      <c r="L23" s="7">
        <f t="shared" ref="L23:L32" si="2">SUM(C23:K23)</f>
        <v>47</v>
      </c>
    </row>
    <row r="24" spans="2:12" s="4" customFormat="1" x14ac:dyDescent="0.25">
      <c r="B24" t="s">
        <v>28</v>
      </c>
      <c r="C24" s="7"/>
      <c r="D24" s="7"/>
      <c r="E24" s="7"/>
      <c r="F24" s="7">
        <v>31</v>
      </c>
      <c r="G24" s="7"/>
      <c r="H24" s="7">
        <v>53</v>
      </c>
      <c r="I24" s="7">
        <v>30</v>
      </c>
      <c r="J24" s="7"/>
      <c r="K24" s="7"/>
      <c r="L24" s="7">
        <f t="shared" si="2"/>
        <v>114</v>
      </c>
    </row>
    <row r="25" spans="2:12" s="4" customFormat="1" x14ac:dyDescent="0.25">
      <c r="B25" t="s">
        <v>18</v>
      </c>
      <c r="C25" s="7">
        <v>2326</v>
      </c>
      <c r="D25" s="7">
        <v>2427</v>
      </c>
      <c r="E25" s="7">
        <v>2301</v>
      </c>
      <c r="F25" s="7">
        <v>1967</v>
      </c>
      <c r="G25" s="7">
        <v>1013</v>
      </c>
      <c r="H25" s="7">
        <v>391</v>
      </c>
      <c r="I25" s="7">
        <v>510</v>
      </c>
      <c r="J25" s="7">
        <v>2314</v>
      </c>
      <c r="K25" s="7">
        <v>3582</v>
      </c>
      <c r="L25" s="7">
        <f t="shared" si="2"/>
        <v>16831</v>
      </c>
    </row>
    <row r="26" spans="2:12" s="4" customFormat="1" x14ac:dyDescent="0.25">
      <c r="B26" t="s">
        <v>29</v>
      </c>
      <c r="C26" s="7"/>
      <c r="D26" s="7"/>
      <c r="E26" s="7"/>
      <c r="F26" s="7"/>
      <c r="G26" s="7">
        <v>23</v>
      </c>
      <c r="H26" s="7">
        <v>28</v>
      </c>
      <c r="I26" s="7">
        <v>21</v>
      </c>
      <c r="J26" s="7"/>
      <c r="K26" s="7"/>
      <c r="L26" s="7">
        <f t="shared" si="2"/>
        <v>72</v>
      </c>
    </row>
    <row r="27" spans="2:12" s="4" customFormat="1" x14ac:dyDescent="0.25">
      <c r="B27" t="s">
        <v>20</v>
      </c>
      <c r="C27" s="7"/>
      <c r="D27" s="7"/>
      <c r="E27" s="7"/>
      <c r="F27" s="7"/>
      <c r="G27" s="7">
        <v>7</v>
      </c>
      <c r="H27" s="7"/>
      <c r="I27" s="7">
        <v>15</v>
      </c>
      <c r="J27" s="7"/>
      <c r="K27" s="7"/>
      <c r="L27" s="7">
        <f t="shared" si="2"/>
        <v>22</v>
      </c>
    </row>
    <row r="28" spans="2:12" s="4" customFormat="1" x14ac:dyDescent="0.25">
      <c r="B28" t="s">
        <v>21</v>
      </c>
      <c r="C28" s="7"/>
      <c r="D28" s="7">
        <v>4</v>
      </c>
      <c r="E28" s="7">
        <v>13</v>
      </c>
      <c r="F28" s="7">
        <v>16</v>
      </c>
      <c r="G28" s="7"/>
      <c r="H28" s="7"/>
      <c r="I28" s="7">
        <v>8</v>
      </c>
      <c r="J28" s="7">
        <v>10</v>
      </c>
      <c r="K28" s="7">
        <v>33</v>
      </c>
      <c r="L28" s="7">
        <f t="shared" si="2"/>
        <v>84</v>
      </c>
    </row>
    <row r="29" spans="2:12" s="4" customFormat="1" x14ac:dyDescent="0.25">
      <c r="B29" t="s">
        <v>22</v>
      </c>
      <c r="C29" s="7"/>
      <c r="D29" s="7">
        <v>1</v>
      </c>
      <c r="E29" s="7">
        <v>14</v>
      </c>
      <c r="F29" s="7">
        <v>16</v>
      </c>
      <c r="G29" s="7">
        <v>1140</v>
      </c>
      <c r="H29" s="7">
        <v>3961</v>
      </c>
      <c r="I29" s="7">
        <v>3212</v>
      </c>
      <c r="J29" s="7">
        <v>1354</v>
      </c>
      <c r="K29" s="7">
        <v>272</v>
      </c>
      <c r="L29" s="7">
        <f t="shared" si="2"/>
        <v>9970</v>
      </c>
    </row>
    <row r="30" spans="2:12" s="4" customFormat="1" x14ac:dyDescent="0.25">
      <c r="B30" t="s">
        <v>24</v>
      </c>
      <c r="C30" s="7">
        <v>4</v>
      </c>
      <c r="D30" s="7">
        <v>1</v>
      </c>
      <c r="E30" s="7">
        <v>14</v>
      </c>
      <c r="F30" s="7"/>
      <c r="G30" s="7"/>
      <c r="H30" s="7"/>
      <c r="I30" s="7"/>
      <c r="J30" s="7"/>
      <c r="K30" s="7"/>
      <c r="L30" s="7">
        <f t="shared" si="2"/>
        <v>19</v>
      </c>
    </row>
    <row r="31" spans="2:12" s="4" customFormat="1" x14ac:dyDescent="0.25">
      <c r="B31" t="s">
        <v>14</v>
      </c>
      <c r="C31" s="7">
        <v>1696</v>
      </c>
      <c r="D31" s="7">
        <v>827</v>
      </c>
      <c r="E31" s="7">
        <v>872</v>
      </c>
      <c r="F31" s="7">
        <v>935</v>
      </c>
      <c r="G31" s="7">
        <v>769</v>
      </c>
      <c r="H31" s="7">
        <v>567</v>
      </c>
      <c r="I31" s="7">
        <v>502</v>
      </c>
      <c r="J31" s="7">
        <v>429</v>
      </c>
      <c r="K31" s="7">
        <v>428</v>
      </c>
      <c r="L31" s="7">
        <f t="shared" si="2"/>
        <v>7025</v>
      </c>
    </row>
    <row r="32" spans="2:12" s="4" customFormat="1" ht="15.75" thickBot="1" x14ac:dyDescent="0.3">
      <c r="B32" s="5" t="s">
        <v>15</v>
      </c>
      <c r="C32" s="8">
        <f t="shared" ref="C32:K32" si="3">SUM(C23:C31)</f>
        <v>4048</v>
      </c>
      <c r="D32" s="8">
        <f t="shared" si="3"/>
        <v>3268</v>
      </c>
      <c r="E32" s="8">
        <f t="shared" si="3"/>
        <v>3220</v>
      </c>
      <c r="F32" s="8">
        <f t="shared" si="3"/>
        <v>2965</v>
      </c>
      <c r="G32" s="8">
        <f t="shared" si="3"/>
        <v>2963</v>
      </c>
      <c r="H32" s="8">
        <f t="shared" si="3"/>
        <v>5000</v>
      </c>
      <c r="I32" s="8">
        <f t="shared" si="3"/>
        <v>4298</v>
      </c>
      <c r="J32" s="8">
        <f t="shared" si="3"/>
        <v>4107</v>
      </c>
      <c r="K32" s="8">
        <f t="shared" si="3"/>
        <v>4315</v>
      </c>
      <c r="L32" s="8">
        <f t="shared" si="2"/>
        <v>34184</v>
      </c>
    </row>
    <row r="33" spans="2:12" s="4" customFormat="1" ht="15.75" thickTop="1" x14ac:dyDescent="0.25">
      <c r="B33" s="1" t="s">
        <v>30</v>
      </c>
      <c r="C33"/>
      <c r="D33"/>
      <c r="E33"/>
      <c r="F33"/>
      <c r="G33"/>
      <c r="H33"/>
      <c r="I33"/>
      <c r="J33"/>
      <c r="K33"/>
      <c r="L33"/>
    </row>
    <row r="34" spans="2:12" s="4" customFormat="1" x14ac:dyDescent="0.25">
      <c r="B34" t="s">
        <v>14</v>
      </c>
      <c r="C34" s="7">
        <v>105</v>
      </c>
      <c r="D34" s="7">
        <v>107</v>
      </c>
      <c r="E34" s="7">
        <v>136</v>
      </c>
      <c r="F34" s="7">
        <v>126</v>
      </c>
      <c r="G34" s="7">
        <v>116</v>
      </c>
      <c r="H34" s="7">
        <v>95</v>
      </c>
      <c r="I34" s="7">
        <v>146</v>
      </c>
      <c r="J34" s="7">
        <v>151</v>
      </c>
      <c r="K34" s="7">
        <v>117</v>
      </c>
      <c r="L34" s="7">
        <f>SUM(C34:K34)</f>
        <v>1099</v>
      </c>
    </row>
    <row r="35" spans="2:12" s="4" customFormat="1" ht="15.75" thickBot="1" x14ac:dyDescent="0.3">
      <c r="B35" s="5" t="s">
        <v>15</v>
      </c>
      <c r="C35" s="8">
        <v>105</v>
      </c>
      <c r="D35" s="8">
        <v>107</v>
      </c>
      <c r="E35" s="8">
        <v>136</v>
      </c>
      <c r="F35" s="8">
        <v>126</v>
      </c>
      <c r="G35" s="8">
        <v>116</v>
      </c>
      <c r="H35" s="8">
        <v>95</v>
      </c>
      <c r="I35" s="8">
        <v>146</v>
      </c>
      <c r="J35" s="8">
        <v>151</v>
      </c>
      <c r="K35" s="8">
        <v>117</v>
      </c>
      <c r="L35" s="8">
        <f>SUM(C35:K35)</f>
        <v>1099</v>
      </c>
    </row>
    <row r="36" spans="2:12" s="4" customFormat="1" ht="15.75" thickTop="1" x14ac:dyDescent="0.25">
      <c r="B36" s="1" t="s">
        <v>31</v>
      </c>
      <c r="C36"/>
      <c r="D36"/>
      <c r="E36"/>
      <c r="F36"/>
      <c r="G36"/>
      <c r="H36"/>
      <c r="I36"/>
      <c r="J36"/>
      <c r="K36"/>
      <c r="L36"/>
    </row>
    <row r="37" spans="2:12" s="4" customFormat="1" x14ac:dyDescent="0.25">
      <c r="B37" t="s">
        <v>17</v>
      </c>
      <c r="C37">
        <v>2</v>
      </c>
      <c r="D37"/>
      <c r="E37"/>
      <c r="F37"/>
      <c r="G37"/>
      <c r="H37"/>
      <c r="I37"/>
      <c r="J37"/>
      <c r="K37"/>
      <c r="L37">
        <f>SUM(C37:K37)</f>
        <v>2</v>
      </c>
    </row>
    <row r="38" spans="2:12" s="4" customFormat="1" x14ac:dyDescent="0.25">
      <c r="B38" t="s">
        <v>20</v>
      </c>
      <c r="C38"/>
      <c r="D38"/>
      <c r="E38"/>
      <c r="F38"/>
      <c r="G38"/>
      <c r="H38">
        <v>6</v>
      </c>
      <c r="I38"/>
      <c r="J38"/>
      <c r="K38"/>
      <c r="L38">
        <f>SUM(C38:K38)</f>
        <v>6</v>
      </c>
    </row>
    <row r="39" spans="2:12" s="4" customFormat="1" x14ac:dyDescent="0.25">
      <c r="B39" t="s">
        <v>22</v>
      </c>
      <c r="C39">
        <v>9</v>
      </c>
      <c r="D39">
        <v>40</v>
      </c>
      <c r="E39">
        <v>56</v>
      </c>
      <c r="F39">
        <v>21</v>
      </c>
      <c r="G39">
        <v>45</v>
      </c>
      <c r="H39">
        <v>20</v>
      </c>
      <c r="I39">
        <v>6</v>
      </c>
      <c r="J39">
        <v>8</v>
      </c>
      <c r="K39">
        <v>7</v>
      </c>
      <c r="L39">
        <f>SUM(C39:K39)</f>
        <v>212</v>
      </c>
    </row>
    <row r="40" spans="2:12" s="4" customFormat="1" x14ac:dyDescent="0.25">
      <c r="B40" t="s">
        <v>14</v>
      </c>
      <c r="C40">
        <v>36</v>
      </c>
      <c r="D40">
        <v>41</v>
      </c>
      <c r="E40">
        <v>45</v>
      </c>
      <c r="F40">
        <v>37</v>
      </c>
      <c r="G40">
        <v>48</v>
      </c>
      <c r="H40">
        <v>31</v>
      </c>
      <c r="I40">
        <v>24</v>
      </c>
      <c r="J40">
        <v>21</v>
      </c>
      <c r="K40">
        <v>40</v>
      </c>
      <c r="L40">
        <f>SUM(C40:K40)</f>
        <v>323</v>
      </c>
    </row>
    <row r="41" spans="2:12" s="4" customFormat="1" ht="15.75" thickBot="1" x14ac:dyDescent="0.3">
      <c r="B41" s="5" t="s">
        <v>15</v>
      </c>
      <c r="C41" s="6">
        <f t="shared" ref="C41:K41" si="4">SUM(C37:C40)</f>
        <v>47</v>
      </c>
      <c r="D41" s="6">
        <f t="shared" si="4"/>
        <v>81</v>
      </c>
      <c r="E41" s="6">
        <f t="shared" si="4"/>
        <v>101</v>
      </c>
      <c r="F41" s="6">
        <f t="shared" si="4"/>
        <v>58</v>
      </c>
      <c r="G41" s="6">
        <f t="shared" si="4"/>
        <v>93</v>
      </c>
      <c r="H41" s="6">
        <f t="shared" si="4"/>
        <v>57</v>
      </c>
      <c r="I41" s="6">
        <f t="shared" si="4"/>
        <v>30</v>
      </c>
      <c r="J41" s="6">
        <f t="shared" si="4"/>
        <v>29</v>
      </c>
      <c r="K41" s="6">
        <f t="shared" si="4"/>
        <v>47</v>
      </c>
      <c r="L41" s="6">
        <f>SUM(C41:K41)</f>
        <v>543</v>
      </c>
    </row>
    <row r="42" spans="2:12" s="4" customFormat="1" ht="15.75" thickTop="1" x14ac:dyDescent="0.25">
      <c r="B42" s="1" t="s">
        <v>32</v>
      </c>
      <c r="C42"/>
      <c r="D42"/>
      <c r="E42"/>
      <c r="F42"/>
      <c r="G42"/>
      <c r="H42"/>
      <c r="I42"/>
      <c r="J42"/>
      <c r="K42"/>
      <c r="L42"/>
    </row>
    <row r="43" spans="2:12" s="4" customFormat="1" x14ac:dyDescent="0.25">
      <c r="B43" t="s">
        <v>23</v>
      </c>
      <c r="C43"/>
      <c r="D43"/>
      <c r="E43"/>
      <c r="F43"/>
      <c r="G43"/>
      <c r="H43"/>
      <c r="I43"/>
      <c r="J43"/>
      <c r="K43">
        <v>0</v>
      </c>
      <c r="L43">
        <f>SUM(C43:K43)</f>
        <v>0</v>
      </c>
    </row>
    <row r="44" spans="2:12" s="4" customFormat="1" x14ac:dyDescent="0.25">
      <c r="B44" t="s">
        <v>14</v>
      </c>
      <c r="C44" s="7">
        <v>1062</v>
      </c>
      <c r="D44">
        <v>786</v>
      </c>
      <c r="E44">
        <v>905</v>
      </c>
      <c r="F44">
        <v>804</v>
      </c>
      <c r="G44">
        <v>888</v>
      </c>
      <c r="H44">
        <v>925</v>
      </c>
      <c r="I44">
        <v>976</v>
      </c>
      <c r="J44" s="7">
        <v>1176</v>
      </c>
      <c r="K44" s="7">
        <v>1495</v>
      </c>
      <c r="L44" s="7">
        <f>SUM(C44:K44)</f>
        <v>9017</v>
      </c>
    </row>
    <row r="45" spans="2:12" s="4" customFormat="1" ht="15.75" thickBot="1" x14ac:dyDescent="0.3">
      <c r="B45" s="5" t="s">
        <v>15</v>
      </c>
      <c r="C45" s="8">
        <v>1062</v>
      </c>
      <c r="D45" s="6">
        <v>786</v>
      </c>
      <c r="E45" s="6">
        <v>905</v>
      </c>
      <c r="F45" s="6">
        <v>804</v>
      </c>
      <c r="G45" s="6">
        <v>888</v>
      </c>
      <c r="H45" s="6">
        <v>925</v>
      </c>
      <c r="I45" s="6">
        <v>976</v>
      </c>
      <c r="J45" s="8">
        <v>1176</v>
      </c>
      <c r="K45" s="8">
        <v>1495</v>
      </c>
      <c r="L45" s="8">
        <f>SUM(C45:K45)</f>
        <v>9017</v>
      </c>
    </row>
    <row r="46" spans="2:12" s="4" customFormat="1" ht="15.75" thickTop="1" x14ac:dyDescent="0.25">
      <c r="B46" s="1" t="s">
        <v>33</v>
      </c>
      <c r="C46"/>
      <c r="D46"/>
      <c r="E46"/>
      <c r="F46"/>
      <c r="G46"/>
      <c r="H46"/>
      <c r="I46"/>
      <c r="J46"/>
      <c r="K46"/>
      <c r="L46"/>
    </row>
    <row r="47" spans="2:12" s="4" customFormat="1" x14ac:dyDescent="0.25">
      <c r="B47" t="s">
        <v>17</v>
      </c>
      <c r="C47" s="7">
        <v>7</v>
      </c>
      <c r="D47" s="7">
        <v>16</v>
      </c>
      <c r="E47" s="7">
        <v>18</v>
      </c>
      <c r="F47" s="7">
        <v>2</v>
      </c>
      <c r="G47" s="7">
        <v>19</v>
      </c>
      <c r="H47" s="7">
        <v>46</v>
      </c>
      <c r="I47" s="7">
        <v>35</v>
      </c>
      <c r="J47" s="7">
        <v>47</v>
      </c>
      <c r="K47" s="7">
        <v>64</v>
      </c>
      <c r="L47" s="7">
        <f t="shared" ref="L47:L59" si="5">SUM(C47:K47)</f>
        <v>254</v>
      </c>
    </row>
    <row r="48" spans="2:12" s="4" customFormat="1" x14ac:dyDescent="0.25">
      <c r="B48" t="s">
        <v>18</v>
      </c>
      <c r="C48" s="7">
        <v>298</v>
      </c>
      <c r="D48" s="7">
        <v>396</v>
      </c>
      <c r="E48" s="7">
        <v>419</v>
      </c>
      <c r="F48" s="7">
        <v>38</v>
      </c>
      <c r="G48" s="7">
        <v>4</v>
      </c>
      <c r="H48" s="7">
        <v>46</v>
      </c>
      <c r="I48" s="7">
        <v>128</v>
      </c>
      <c r="J48" s="7">
        <v>80</v>
      </c>
      <c r="K48" s="7">
        <v>4</v>
      </c>
      <c r="L48" s="7">
        <f t="shared" si="5"/>
        <v>1413</v>
      </c>
    </row>
    <row r="49" spans="2:12" s="4" customFormat="1" x14ac:dyDescent="0.25">
      <c r="B49" t="s">
        <v>34</v>
      </c>
      <c r="C49" s="7"/>
      <c r="D49" s="7"/>
      <c r="E49" s="7">
        <v>10</v>
      </c>
      <c r="F49" s="7">
        <v>1</v>
      </c>
      <c r="G49" s="7"/>
      <c r="H49" s="7"/>
      <c r="I49" s="7"/>
      <c r="J49" s="7"/>
      <c r="K49" s="7"/>
      <c r="L49" s="7">
        <f t="shared" si="5"/>
        <v>11</v>
      </c>
    </row>
    <row r="50" spans="2:12" s="4" customFormat="1" x14ac:dyDescent="0.25">
      <c r="B50" t="s">
        <v>35</v>
      </c>
      <c r="C50" s="7"/>
      <c r="D50" s="7"/>
      <c r="E50" s="7"/>
      <c r="F50" s="7"/>
      <c r="G50" s="7"/>
      <c r="H50" s="7"/>
      <c r="I50" s="7">
        <v>13</v>
      </c>
      <c r="J50" s="7"/>
      <c r="K50" s="7"/>
      <c r="L50" s="7">
        <f t="shared" si="5"/>
        <v>13</v>
      </c>
    </row>
    <row r="51" spans="2:12" s="4" customFormat="1" x14ac:dyDescent="0.25">
      <c r="B51" t="s">
        <v>19</v>
      </c>
      <c r="C51" s="7">
        <v>562</v>
      </c>
      <c r="D51" s="7">
        <v>1183</v>
      </c>
      <c r="E51" s="7">
        <v>1472</v>
      </c>
      <c r="F51" s="7">
        <v>821</v>
      </c>
      <c r="G51" s="7">
        <v>239</v>
      </c>
      <c r="H51" s="7">
        <v>23</v>
      </c>
      <c r="I51" s="7">
        <v>23</v>
      </c>
      <c r="J51" s="7">
        <v>6</v>
      </c>
      <c r="K51" s="7">
        <v>78</v>
      </c>
      <c r="L51" s="7">
        <f t="shared" si="5"/>
        <v>4407</v>
      </c>
    </row>
    <row r="52" spans="2:12" s="4" customFormat="1" x14ac:dyDescent="0.25">
      <c r="B52" t="s">
        <v>20</v>
      </c>
      <c r="C52" s="7">
        <v>666</v>
      </c>
      <c r="D52" s="7">
        <v>650</v>
      </c>
      <c r="E52" s="7">
        <v>947</v>
      </c>
      <c r="F52" s="7">
        <v>929</v>
      </c>
      <c r="G52" s="7">
        <v>1247</v>
      </c>
      <c r="H52" s="7">
        <v>1507</v>
      </c>
      <c r="I52" s="7">
        <v>2116</v>
      </c>
      <c r="J52" s="7">
        <v>2727</v>
      </c>
      <c r="K52" s="7">
        <v>2126</v>
      </c>
      <c r="L52" s="7">
        <f t="shared" si="5"/>
        <v>12915</v>
      </c>
    </row>
    <row r="53" spans="2:12" s="4" customFormat="1" x14ac:dyDescent="0.25">
      <c r="B53" t="s">
        <v>21</v>
      </c>
      <c r="C53" s="7"/>
      <c r="D53" s="7"/>
      <c r="E53" s="7"/>
      <c r="F53" s="7">
        <v>13</v>
      </c>
      <c r="G53" s="7"/>
      <c r="H53" s="7"/>
      <c r="I53" s="7"/>
      <c r="J53" s="7">
        <v>0</v>
      </c>
      <c r="K53" s="7">
        <v>2</v>
      </c>
      <c r="L53" s="7">
        <f t="shared" si="5"/>
        <v>15</v>
      </c>
    </row>
    <row r="54" spans="2:12" s="4" customFormat="1" x14ac:dyDescent="0.25">
      <c r="B54" t="s">
        <v>22</v>
      </c>
      <c r="C54" s="7">
        <v>1925</v>
      </c>
      <c r="D54" s="7">
        <v>1704</v>
      </c>
      <c r="E54" s="7">
        <v>2006</v>
      </c>
      <c r="F54" s="7">
        <v>3075</v>
      </c>
      <c r="G54" s="7">
        <v>3222</v>
      </c>
      <c r="H54" s="7">
        <v>2302</v>
      </c>
      <c r="I54" s="7">
        <v>1364</v>
      </c>
      <c r="J54" s="7">
        <v>1580</v>
      </c>
      <c r="K54" s="7">
        <v>1680</v>
      </c>
      <c r="L54" s="7">
        <f t="shared" si="5"/>
        <v>18858</v>
      </c>
    </row>
    <row r="55" spans="2:12" s="4" customFormat="1" x14ac:dyDescent="0.25">
      <c r="B55" t="s">
        <v>23</v>
      </c>
      <c r="C55" s="7"/>
      <c r="D55" s="7"/>
      <c r="E55" s="7"/>
      <c r="F55" s="7"/>
      <c r="G55" s="7"/>
      <c r="H55" s="7">
        <v>43</v>
      </c>
      <c r="I55" s="7">
        <v>12</v>
      </c>
      <c r="J55" s="7"/>
      <c r="K55" s="7">
        <v>1</v>
      </c>
      <c r="L55" s="7">
        <f t="shared" si="5"/>
        <v>56</v>
      </c>
    </row>
    <row r="56" spans="2:12" s="4" customFormat="1" x14ac:dyDescent="0.25">
      <c r="B56" t="s">
        <v>24</v>
      </c>
      <c r="C56" s="7"/>
      <c r="D56" s="7"/>
      <c r="E56" s="7"/>
      <c r="F56" s="7"/>
      <c r="G56" s="7"/>
      <c r="H56" s="7">
        <v>16</v>
      </c>
      <c r="I56" s="7"/>
      <c r="J56" s="7"/>
      <c r="K56" s="7">
        <v>19</v>
      </c>
      <c r="L56" s="7">
        <f t="shared" si="5"/>
        <v>35</v>
      </c>
    </row>
    <row r="57" spans="2:12" s="4" customFormat="1" x14ac:dyDescent="0.25">
      <c r="B57" t="s">
        <v>14</v>
      </c>
      <c r="C57" s="7">
        <v>36</v>
      </c>
      <c r="D57" s="7">
        <v>44</v>
      </c>
      <c r="E57" s="7">
        <v>46</v>
      </c>
      <c r="F57" s="7">
        <v>39</v>
      </c>
      <c r="G57" s="7">
        <v>54</v>
      </c>
      <c r="H57" s="7">
        <v>85</v>
      </c>
      <c r="I57" s="7">
        <v>88</v>
      </c>
      <c r="J57" s="7">
        <v>91</v>
      </c>
      <c r="K57" s="7">
        <v>50</v>
      </c>
      <c r="L57" s="7">
        <f t="shared" si="5"/>
        <v>533</v>
      </c>
    </row>
    <row r="58" spans="2:12" s="4" customFormat="1" x14ac:dyDescent="0.25">
      <c r="B58" t="s">
        <v>25</v>
      </c>
      <c r="C58" s="7">
        <v>30</v>
      </c>
      <c r="D58" s="7">
        <v>12</v>
      </c>
      <c r="E58" s="7">
        <v>3</v>
      </c>
      <c r="F58" s="7">
        <v>3</v>
      </c>
      <c r="G58" s="7">
        <v>16</v>
      </c>
      <c r="H58" s="7">
        <v>168</v>
      </c>
      <c r="I58" s="7">
        <v>228</v>
      </c>
      <c r="J58" s="7">
        <v>17</v>
      </c>
      <c r="K58" s="7">
        <v>2</v>
      </c>
      <c r="L58" s="7">
        <f t="shared" si="5"/>
        <v>479</v>
      </c>
    </row>
    <row r="59" spans="2:12" s="4" customFormat="1" ht="15.75" thickBot="1" x14ac:dyDescent="0.3">
      <c r="B59" s="5" t="s">
        <v>15</v>
      </c>
      <c r="C59" s="8">
        <f t="shared" ref="C59:K59" si="6">SUM(C47:C58)</f>
        <v>3524</v>
      </c>
      <c r="D59" s="8">
        <f t="shared" si="6"/>
        <v>4005</v>
      </c>
      <c r="E59" s="8">
        <f t="shared" si="6"/>
        <v>4921</v>
      </c>
      <c r="F59" s="8">
        <f t="shared" si="6"/>
        <v>4921</v>
      </c>
      <c r="G59" s="8">
        <f t="shared" si="6"/>
        <v>4801</v>
      </c>
      <c r="H59" s="8">
        <f t="shared" si="6"/>
        <v>4236</v>
      </c>
      <c r="I59" s="8">
        <f t="shared" si="6"/>
        <v>4007</v>
      </c>
      <c r="J59" s="8">
        <f t="shared" si="6"/>
        <v>4548</v>
      </c>
      <c r="K59" s="8">
        <f t="shared" si="6"/>
        <v>4026</v>
      </c>
      <c r="L59" s="8">
        <f t="shared" si="5"/>
        <v>38989</v>
      </c>
    </row>
    <row r="60" spans="2:12" s="4" customFormat="1" ht="15.75" thickTop="1" x14ac:dyDescent="0.25">
      <c r="B60" s="1" t="s">
        <v>36</v>
      </c>
      <c r="C60"/>
      <c r="D60"/>
      <c r="E60"/>
      <c r="F60"/>
      <c r="G60"/>
      <c r="H60"/>
      <c r="I60"/>
      <c r="J60"/>
      <c r="K60"/>
      <c r="L60"/>
    </row>
    <row r="61" spans="2:12" s="4" customFormat="1" x14ac:dyDescent="0.25">
      <c r="B61" t="s">
        <v>20</v>
      </c>
      <c r="C61"/>
      <c r="D61"/>
      <c r="E61"/>
      <c r="F61"/>
      <c r="G61"/>
      <c r="H61"/>
      <c r="I61"/>
      <c r="J61"/>
      <c r="K61">
        <v>6</v>
      </c>
      <c r="L61" s="7">
        <f>SUM(C61:K61)</f>
        <v>6</v>
      </c>
    </row>
    <row r="62" spans="2:12" s="4" customFormat="1" x14ac:dyDescent="0.25">
      <c r="B62" t="s">
        <v>14</v>
      </c>
      <c r="C62">
        <v>67</v>
      </c>
      <c r="D62">
        <v>61</v>
      </c>
      <c r="E62">
        <v>87</v>
      </c>
      <c r="F62">
        <v>77</v>
      </c>
      <c r="G62">
        <v>89</v>
      </c>
      <c r="H62">
        <v>53</v>
      </c>
      <c r="I62">
        <v>61</v>
      </c>
      <c r="J62">
        <v>61</v>
      </c>
      <c r="K62">
        <v>53</v>
      </c>
      <c r="L62" s="7">
        <f>SUM(C62:K62)</f>
        <v>609</v>
      </c>
    </row>
    <row r="63" spans="2:12" s="4" customFormat="1" ht="15.75" thickBot="1" x14ac:dyDescent="0.3">
      <c r="B63" s="5" t="s">
        <v>15</v>
      </c>
      <c r="C63" s="6">
        <v>67</v>
      </c>
      <c r="D63" s="6">
        <v>61</v>
      </c>
      <c r="E63" s="6">
        <v>87</v>
      </c>
      <c r="F63" s="6">
        <v>77</v>
      </c>
      <c r="G63" s="6">
        <v>89</v>
      </c>
      <c r="H63" s="6">
        <v>53</v>
      </c>
      <c r="I63" s="6">
        <v>61</v>
      </c>
      <c r="J63" s="6">
        <v>61</v>
      </c>
      <c r="K63" s="6">
        <v>59</v>
      </c>
      <c r="L63" s="6">
        <f>SUM(C63:K63)</f>
        <v>615</v>
      </c>
    </row>
    <row r="64" spans="2:12" s="4" customFormat="1" ht="15.75" thickTop="1" x14ac:dyDescent="0.25">
      <c r="B64" s="1" t="s">
        <v>37</v>
      </c>
      <c r="C64"/>
      <c r="D64"/>
      <c r="E64"/>
      <c r="F64"/>
      <c r="G64"/>
      <c r="H64"/>
      <c r="I64"/>
      <c r="J64"/>
      <c r="K64"/>
      <c r="L64"/>
    </row>
    <row r="65" spans="2:12" s="4" customFormat="1" x14ac:dyDescent="0.25">
      <c r="B65" t="s">
        <v>21</v>
      </c>
      <c r="C65" s="7"/>
      <c r="D65" s="7">
        <v>0</v>
      </c>
      <c r="E65" s="7"/>
      <c r="F65" s="7"/>
      <c r="G65" s="7"/>
      <c r="H65" s="7">
        <v>2</v>
      </c>
      <c r="I65" s="7"/>
      <c r="J65" s="7"/>
      <c r="K65" s="7"/>
      <c r="L65" s="7">
        <f>SUM(C65:K65)</f>
        <v>2</v>
      </c>
    </row>
    <row r="66" spans="2:12" s="4" customFormat="1" x14ac:dyDescent="0.25">
      <c r="B66" t="s">
        <v>22</v>
      </c>
      <c r="C66" s="7">
        <v>7</v>
      </c>
      <c r="D66" s="7"/>
      <c r="E66" s="7"/>
      <c r="F66" s="7">
        <v>0</v>
      </c>
      <c r="G66" s="7"/>
      <c r="H66" s="7"/>
      <c r="I66" s="7"/>
      <c r="J66" s="7"/>
      <c r="K66" s="7"/>
      <c r="L66" s="7">
        <f>SUM(C66:K66)</f>
        <v>7</v>
      </c>
    </row>
    <row r="67" spans="2:12" s="4" customFormat="1" x14ac:dyDescent="0.25">
      <c r="B67" t="s">
        <v>14</v>
      </c>
      <c r="C67" s="7">
        <v>432</v>
      </c>
      <c r="D67" s="7">
        <v>419</v>
      </c>
      <c r="E67" s="7">
        <v>467</v>
      </c>
      <c r="F67" s="7">
        <v>412</v>
      </c>
      <c r="G67" s="7">
        <v>404</v>
      </c>
      <c r="H67" s="7">
        <v>389</v>
      </c>
      <c r="I67" s="7">
        <v>301</v>
      </c>
      <c r="J67" s="7">
        <v>378</v>
      </c>
      <c r="K67" s="7">
        <v>550</v>
      </c>
      <c r="L67" s="7">
        <f>SUM(C67:K67)</f>
        <v>3752</v>
      </c>
    </row>
    <row r="68" spans="2:12" s="4" customFormat="1" ht="15.75" thickBot="1" x14ac:dyDescent="0.3">
      <c r="B68" s="5" t="s">
        <v>15</v>
      </c>
      <c r="C68" s="8">
        <f t="shared" ref="C68:K68" si="7">SUM(C65:C67)</f>
        <v>439</v>
      </c>
      <c r="D68" s="8">
        <f t="shared" si="7"/>
        <v>419</v>
      </c>
      <c r="E68" s="8">
        <f t="shared" si="7"/>
        <v>467</v>
      </c>
      <c r="F68" s="8">
        <f t="shared" si="7"/>
        <v>412</v>
      </c>
      <c r="G68" s="8">
        <f t="shared" si="7"/>
        <v>404</v>
      </c>
      <c r="H68" s="8">
        <f t="shared" si="7"/>
        <v>391</v>
      </c>
      <c r="I68" s="8">
        <f t="shared" si="7"/>
        <v>301</v>
      </c>
      <c r="J68" s="8">
        <f t="shared" si="7"/>
        <v>378</v>
      </c>
      <c r="K68" s="8">
        <f t="shared" si="7"/>
        <v>550</v>
      </c>
      <c r="L68" s="8">
        <f>SUM(C68:K68)</f>
        <v>3761</v>
      </c>
    </row>
    <row r="69" spans="2:12" s="4" customFormat="1" ht="15.75" thickTop="1" x14ac:dyDescent="0.25">
      <c r="B69" s="1" t="s">
        <v>38</v>
      </c>
      <c r="C69"/>
      <c r="D69"/>
      <c r="E69"/>
      <c r="F69"/>
      <c r="G69"/>
      <c r="H69"/>
      <c r="I69"/>
      <c r="J69"/>
      <c r="K69"/>
      <c r="L69"/>
    </row>
    <row r="70" spans="2:12" s="4" customFormat="1" x14ac:dyDescent="0.25">
      <c r="B70" t="s">
        <v>17</v>
      </c>
      <c r="C70"/>
      <c r="D70"/>
      <c r="E70"/>
      <c r="F70"/>
      <c r="G70">
        <v>15</v>
      </c>
      <c r="H70">
        <v>9</v>
      </c>
      <c r="I70"/>
      <c r="J70"/>
      <c r="K70"/>
      <c r="L70" s="7">
        <f t="shared" ref="L70:L75" si="8">SUM(C70:K70)</f>
        <v>24</v>
      </c>
    </row>
    <row r="71" spans="2:12" s="4" customFormat="1" x14ac:dyDescent="0.25">
      <c r="B71" t="s">
        <v>19</v>
      </c>
      <c r="C71"/>
      <c r="D71">
        <v>1</v>
      </c>
      <c r="E71"/>
      <c r="F71"/>
      <c r="G71"/>
      <c r="H71"/>
      <c r="I71"/>
      <c r="J71"/>
      <c r="K71"/>
      <c r="L71" s="7">
        <f t="shared" si="8"/>
        <v>1</v>
      </c>
    </row>
    <row r="72" spans="2:12" s="4" customFormat="1" x14ac:dyDescent="0.25">
      <c r="B72" t="s">
        <v>22</v>
      </c>
      <c r="C72"/>
      <c r="D72">
        <v>2</v>
      </c>
      <c r="E72">
        <v>2</v>
      </c>
      <c r="F72"/>
      <c r="G72">
        <v>15</v>
      </c>
      <c r="H72"/>
      <c r="I72"/>
      <c r="J72"/>
      <c r="K72">
        <v>1</v>
      </c>
      <c r="L72" s="7">
        <f t="shared" si="8"/>
        <v>20</v>
      </c>
    </row>
    <row r="73" spans="2:12" s="4" customFormat="1" x14ac:dyDescent="0.25">
      <c r="B73" t="s">
        <v>14</v>
      </c>
      <c r="C73">
        <v>1</v>
      </c>
      <c r="D73">
        <v>13</v>
      </c>
      <c r="E73">
        <v>2</v>
      </c>
      <c r="F73">
        <v>2</v>
      </c>
      <c r="G73">
        <v>4</v>
      </c>
      <c r="H73">
        <v>2</v>
      </c>
      <c r="I73">
        <v>2</v>
      </c>
      <c r="J73">
        <v>17</v>
      </c>
      <c r="K73">
        <v>29</v>
      </c>
      <c r="L73" s="7">
        <f t="shared" si="8"/>
        <v>72</v>
      </c>
    </row>
    <row r="74" spans="2:12" s="4" customFormat="1" x14ac:dyDescent="0.25">
      <c r="B74" t="s">
        <v>25</v>
      </c>
      <c r="C74">
        <v>54</v>
      </c>
      <c r="D74">
        <v>96</v>
      </c>
      <c r="E74">
        <v>98</v>
      </c>
      <c r="F74">
        <v>177</v>
      </c>
      <c r="G74">
        <v>241</v>
      </c>
      <c r="H74">
        <v>130</v>
      </c>
      <c r="I74">
        <v>109</v>
      </c>
      <c r="J74">
        <v>318</v>
      </c>
      <c r="K74">
        <v>241</v>
      </c>
      <c r="L74" s="7">
        <f t="shared" si="8"/>
        <v>1464</v>
      </c>
    </row>
    <row r="75" spans="2:12" s="4" customFormat="1" ht="15.75" thickBot="1" x14ac:dyDescent="0.3">
      <c r="B75" s="5" t="s">
        <v>15</v>
      </c>
      <c r="C75" s="6">
        <f t="shared" ref="C75:K75" si="9">SUM(C70:C74)</f>
        <v>55</v>
      </c>
      <c r="D75" s="6">
        <f t="shared" si="9"/>
        <v>112</v>
      </c>
      <c r="E75" s="6">
        <f t="shared" si="9"/>
        <v>102</v>
      </c>
      <c r="F75" s="6">
        <f t="shared" si="9"/>
        <v>179</v>
      </c>
      <c r="G75" s="6">
        <f t="shared" si="9"/>
        <v>275</v>
      </c>
      <c r="H75" s="6">
        <f t="shared" si="9"/>
        <v>141</v>
      </c>
      <c r="I75" s="6">
        <f t="shared" si="9"/>
        <v>111</v>
      </c>
      <c r="J75" s="6">
        <f t="shared" si="9"/>
        <v>335</v>
      </c>
      <c r="K75" s="6">
        <f t="shared" si="9"/>
        <v>271</v>
      </c>
      <c r="L75" s="8">
        <f t="shared" si="8"/>
        <v>1581</v>
      </c>
    </row>
    <row r="76" spans="2:12" s="4" customFormat="1" ht="15.75" thickTop="1" x14ac:dyDescent="0.25">
      <c r="B76" s="1" t="s">
        <v>39</v>
      </c>
      <c r="C76"/>
      <c r="D76"/>
      <c r="E76"/>
      <c r="F76"/>
      <c r="G76"/>
      <c r="H76"/>
      <c r="I76"/>
      <c r="J76"/>
      <c r="K76"/>
      <c r="L76"/>
    </row>
    <row r="77" spans="2:12" s="4" customFormat="1" x14ac:dyDescent="0.25">
      <c r="B77" t="s">
        <v>17</v>
      </c>
      <c r="C77">
        <v>38</v>
      </c>
      <c r="D77">
        <v>53</v>
      </c>
      <c r="E77">
        <v>88</v>
      </c>
      <c r="F77">
        <v>180</v>
      </c>
      <c r="G77">
        <v>79</v>
      </c>
      <c r="H77">
        <v>78</v>
      </c>
      <c r="I77">
        <v>74</v>
      </c>
      <c r="J77">
        <v>17</v>
      </c>
      <c r="K77">
        <v>8</v>
      </c>
      <c r="L77" s="7">
        <f t="shared" ref="L77:L82" si="10">SUM(C77:K77)</f>
        <v>615</v>
      </c>
    </row>
    <row r="78" spans="2:12" s="4" customFormat="1" x14ac:dyDescent="0.25">
      <c r="B78" t="s">
        <v>20</v>
      </c>
      <c r="C78"/>
      <c r="D78">
        <v>10</v>
      </c>
      <c r="E78"/>
      <c r="F78">
        <v>9</v>
      </c>
      <c r="G78"/>
      <c r="H78"/>
      <c r="I78">
        <v>29</v>
      </c>
      <c r="J78">
        <v>38</v>
      </c>
      <c r="K78">
        <v>35</v>
      </c>
      <c r="L78" s="7">
        <f t="shared" si="10"/>
        <v>121</v>
      </c>
    </row>
    <row r="79" spans="2:12" s="4" customFormat="1" x14ac:dyDescent="0.25">
      <c r="B79" t="s">
        <v>22</v>
      </c>
      <c r="C79"/>
      <c r="D79">
        <v>4</v>
      </c>
      <c r="E79">
        <v>8</v>
      </c>
      <c r="F79">
        <v>26</v>
      </c>
      <c r="G79"/>
      <c r="H79"/>
      <c r="I79">
        <v>8</v>
      </c>
      <c r="J79"/>
      <c r="K79"/>
      <c r="L79" s="7">
        <f t="shared" si="10"/>
        <v>46</v>
      </c>
    </row>
    <row r="80" spans="2:12" s="4" customFormat="1" x14ac:dyDescent="0.25">
      <c r="B80" t="s">
        <v>14</v>
      </c>
      <c r="C80">
        <v>1</v>
      </c>
      <c r="D80">
        <v>5</v>
      </c>
      <c r="E80">
        <v>0</v>
      </c>
      <c r="F80">
        <v>16</v>
      </c>
      <c r="G80">
        <v>5</v>
      </c>
      <c r="H80">
        <v>28</v>
      </c>
      <c r="I80">
        <v>9</v>
      </c>
      <c r="J80">
        <v>27</v>
      </c>
      <c r="K80">
        <v>16</v>
      </c>
      <c r="L80" s="7">
        <f t="shared" si="10"/>
        <v>107</v>
      </c>
    </row>
    <row r="81" spans="2:12" s="4" customFormat="1" x14ac:dyDescent="0.25">
      <c r="B81" t="s">
        <v>25</v>
      </c>
      <c r="C81"/>
      <c r="D81">
        <v>10</v>
      </c>
      <c r="E81">
        <v>16</v>
      </c>
      <c r="F81">
        <v>79</v>
      </c>
      <c r="G81">
        <v>28</v>
      </c>
      <c r="H81">
        <v>69</v>
      </c>
      <c r="I81">
        <v>92</v>
      </c>
      <c r="J81">
        <v>66</v>
      </c>
      <c r="K81">
        <v>36</v>
      </c>
      <c r="L81" s="7">
        <f t="shared" si="10"/>
        <v>396</v>
      </c>
    </row>
    <row r="82" spans="2:12" s="4" customFormat="1" ht="15.75" thickBot="1" x14ac:dyDescent="0.3">
      <c r="B82" s="5" t="s">
        <v>15</v>
      </c>
      <c r="C82" s="6">
        <f t="shared" ref="C82:K82" si="11">SUM(C77:C81)</f>
        <v>39</v>
      </c>
      <c r="D82" s="6">
        <f t="shared" si="11"/>
        <v>82</v>
      </c>
      <c r="E82" s="6">
        <f t="shared" si="11"/>
        <v>112</v>
      </c>
      <c r="F82" s="6">
        <f t="shared" si="11"/>
        <v>310</v>
      </c>
      <c r="G82" s="6">
        <f t="shared" si="11"/>
        <v>112</v>
      </c>
      <c r="H82" s="6">
        <f t="shared" si="11"/>
        <v>175</v>
      </c>
      <c r="I82" s="6">
        <f t="shared" si="11"/>
        <v>212</v>
      </c>
      <c r="J82" s="6">
        <f t="shared" si="11"/>
        <v>148</v>
      </c>
      <c r="K82" s="6">
        <f t="shared" si="11"/>
        <v>95</v>
      </c>
      <c r="L82" s="8">
        <f t="shared" si="10"/>
        <v>1285</v>
      </c>
    </row>
    <row r="83" spans="2:12" s="4" customFormat="1" ht="15.75" thickTop="1" x14ac:dyDescent="0.25">
      <c r="B83" s="1" t="s">
        <v>40</v>
      </c>
      <c r="C83"/>
      <c r="D83"/>
      <c r="E83"/>
      <c r="F83"/>
      <c r="G83"/>
      <c r="H83"/>
      <c r="I83"/>
      <c r="J83"/>
      <c r="K83"/>
      <c r="L83"/>
    </row>
    <row r="84" spans="2:12" s="4" customFormat="1" x14ac:dyDescent="0.25">
      <c r="B84" t="s">
        <v>17</v>
      </c>
      <c r="C84" s="7">
        <v>341</v>
      </c>
      <c r="D84" s="7">
        <v>398</v>
      </c>
      <c r="E84" s="7">
        <v>327</v>
      </c>
      <c r="F84" s="7">
        <v>367</v>
      </c>
      <c r="G84" s="7">
        <v>106</v>
      </c>
      <c r="H84" s="7">
        <v>6</v>
      </c>
      <c r="I84" s="7">
        <v>81</v>
      </c>
      <c r="J84" s="7">
        <v>535</v>
      </c>
      <c r="K84" s="7">
        <v>800</v>
      </c>
      <c r="L84" s="7">
        <f t="shared" ref="L84:L91" si="12">SUM(C84:K84)</f>
        <v>2961</v>
      </c>
    </row>
    <row r="85" spans="2:12" s="4" customFormat="1" x14ac:dyDescent="0.25">
      <c r="B85" t="s">
        <v>21</v>
      </c>
      <c r="C85" s="7">
        <v>50</v>
      </c>
      <c r="D85" s="7"/>
      <c r="E85" s="7"/>
      <c r="F85" s="7">
        <v>29</v>
      </c>
      <c r="G85" s="7">
        <v>48</v>
      </c>
      <c r="H85" s="7">
        <v>31</v>
      </c>
      <c r="I85" s="7">
        <v>42</v>
      </c>
      <c r="J85" s="7">
        <v>24</v>
      </c>
      <c r="K85" s="7">
        <v>93</v>
      </c>
      <c r="L85" s="7">
        <f t="shared" si="12"/>
        <v>317</v>
      </c>
    </row>
    <row r="86" spans="2:12" s="4" customFormat="1" x14ac:dyDescent="0.25">
      <c r="B86" t="s">
        <v>22</v>
      </c>
      <c r="C86" s="7"/>
      <c r="D86" s="7"/>
      <c r="E86" s="7"/>
      <c r="F86" s="7"/>
      <c r="G86" s="7"/>
      <c r="H86" s="7"/>
      <c r="I86" s="7">
        <v>2</v>
      </c>
      <c r="J86" s="7"/>
      <c r="K86" s="7"/>
      <c r="L86" s="7">
        <f t="shared" si="12"/>
        <v>2</v>
      </c>
    </row>
    <row r="87" spans="2:12" s="4" customFormat="1" x14ac:dyDescent="0.25">
      <c r="B87" t="s">
        <v>23</v>
      </c>
      <c r="C87" s="7">
        <v>47</v>
      </c>
      <c r="D87" s="7">
        <v>35</v>
      </c>
      <c r="E87" s="7">
        <v>2</v>
      </c>
      <c r="F87" s="7">
        <v>11</v>
      </c>
      <c r="G87" s="7"/>
      <c r="H87" s="7"/>
      <c r="I87" s="7"/>
      <c r="J87" s="7">
        <v>5</v>
      </c>
      <c r="K87" s="7">
        <v>12</v>
      </c>
      <c r="L87" s="7">
        <f t="shared" si="12"/>
        <v>112</v>
      </c>
    </row>
    <row r="88" spans="2:12" s="4" customFormat="1" x14ac:dyDescent="0.25">
      <c r="B88" t="s">
        <v>24</v>
      </c>
      <c r="C88" s="7">
        <v>612</v>
      </c>
      <c r="D88" s="7">
        <v>217</v>
      </c>
      <c r="E88" s="7">
        <v>75</v>
      </c>
      <c r="F88" s="7">
        <v>40</v>
      </c>
      <c r="G88" s="7">
        <v>14</v>
      </c>
      <c r="H88" s="7">
        <v>227</v>
      </c>
      <c r="I88" s="7">
        <v>338</v>
      </c>
      <c r="J88" s="7">
        <v>1294</v>
      </c>
      <c r="K88" s="7">
        <v>1372</v>
      </c>
      <c r="L88" s="7">
        <f t="shared" si="12"/>
        <v>4189</v>
      </c>
    </row>
    <row r="89" spans="2:12" s="4" customFormat="1" x14ac:dyDescent="0.25">
      <c r="B89" t="s">
        <v>14</v>
      </c>
      <c r="C89" s="7">
        <v>5494</v>
      </c>
      <c r="D89" s="7">
        <v>5767</v>
      </c>
      <c r="E89" s="7">
        <v>6607</v>
      </c>
      <c r="F89" s="7">
        <v>6000</v>
      </c>
      <c r="G89" s="7">
        <v>5673</v>
      </c>
      <c r="H89" s="7">
        <v>5453</v>
      </c>
      <c r="I89" s="7">
        <v>4613</v>
      </c>
      <c r="J89" s="7">
        <v>3699</v>
      </c>
      <c r="K89" s="7">
        <v>3150</v>
      </c>
      <c r="L89" s="7">
        <f t="shared" si="12"/>
        <v>46456</v>
      </c>
    </row>
    <row r="90" spans="2:12" s="4" customFormat="1" x14ac:dyDescent="0.25">
      <c r="B90" t="s">
        <v>41</v>
      </c>
      <c r="C90" s="7"/>
      <c r="D90" s="7"/>
      <c r="E90" s="7"/>
      <c r="F90" s="7"/>
      <c r="G90" s="7"/>
      <c r="H90" s="7"/>
      <c r="I90" s="7">
        <v>15</v>
      </c>
      <c r="J90" s="7"/>
      <c r="K90" s="7"/>
      <c r="L90" s="7">
        <f t="shared" si="12"/>
        <v>15</v>
      </c>
    </row>
    <row r="91" spans="2:12" s="4" customFormat="1" ht="15.75" thickBot="1" x14ac:dyDescent="0.3">
      <c r="B91" s="5" t="s">
        <v>15</v>
      </c>
      <c r="C91" s="8">
        <f t="shared" ref="C91:K91" si="13">SUM(C84:C90)</f>
        <v>6544</v>
      </c>
      <c r="D91" s="8">
        <f t="shared" si="13"/>
        <v>6417</v>
      </c>
      <c r="E91" s="8">
        <f t="shared" si="13"/>
        <v>7011</v>
      </c>
      <c r="F91" s="8">
        <f t="shared" si="13"/>
        <v>6447</v>
      </c>
      <c r="G91" s="8">
        <f t="shared" si="13"/>
        <v>5841</v>
      </c>
      <c r="H91" s="8">
        <f t="shared" si="13"/>
        <v>5717</v>
      </c>
      <c r="I91" s="8">
        <f t="shared" si="13"/>
        <v>5091</v>
      </c>
      <c r="J91" s="8">
        <f t="shared" si="13"/>
        <v>5557</v>
      </c>
      <c r="K91" s="8">
        <f t="shared" si="13"/>
        <v>5427</v>
      </c>
      <c r="L91" s="8">
        <f t="shared" si="12"/>
        <v>54052</v>
      </c>
    </row>
    <row r="92" spans="2:12" s="4" customFormat="1" ht="15.75" thickTop="1" x14ac:dyDescent="0.25">
      <c r="B92" s="1" t="s">
        <v>42</v>
      </c>
      <c r="C92"/>
      <c r="D92"/>
      <c r="E92"/>
      <c r="F92"/>
      <c r="G92"/>
      <c r="H92"/>
      <c r="I92"/>
      <c r="J92"/>
      <c r="K92"/>
      <c r="L92"/>
    </row>
    <row r="93" spans="2:12" s="4" customFormat="1" x14ac:dyDescent="0.25">
      <c r="B93" t="s">
        <v>14</v>
      </c>
      <c r="C93">
        <v>2</v>
      </c>
      <c r="D93">
        <v>0</v>
      </c>
      <c r="E93"/>
      <c r="F93">
        <v>2</v>
      </c>
      <c r="G93"/>
      <c r="H93"/>
      <c r="I93"/>
      <c r="J93">
        <v>2</v>
      </c>
      <c r="K93">
        <v>1</v>
      </c>
      <c r="L93" s="7">
        <f>SUM(C93:K93)</f>
        <v>7</v>
      </c>
    </row>
    <row r="94" spans="2:12" s="4" customFormat="1" ht="15.75" thickBot="1" x14ac:dyDescent="0.3">
      <c r="B94" s="5" t="s">
        <v>15</v>
      </c>
      <c r="C94" s="6">
        <f>SUM(C93)</f>
        <v>2</v>
      </c>
      <c r="D94" s="6">
        <f>SUM(D93)</f>
        <v>0</v>
      </c>
      <c r="E94" s="6"/>
      <c r="F94" s="6">
        <f>SUM(F93)</f>
        <v>2</v>
      </c>
      <c r="G94" s="6"/>
      <c r="H94" s="6"/>
      <c r="I94" s="6"/>
      <c r="J94" s="6">
        <f>SUM(J93)</f>
        <v>2</v>
      </c>
      <c r="K94" s="6">
        <f>SUM(K93)</f>
        <v>1</v>
      </c>
      <c r="L94" s="8">
        <f>SUM(C94:K94)</f>
        <v>7</v>
      </c>
    </row>
    <row r="95" spans="2:12" s="4" customFormat="1" ht="15.75" thickTop="1" x14ac:dyDescent="0.25">
      <c r="B95" s="1" t="s">
        <v>43</v>
      </c>
      <c r="C95"/>
      <c r="D95"/>
      <c r="E95"/>
      <c r="F95"/>
      <c r="G95"/>
      <c r="H95"/>
      <c r="I95"/>
      <c r="J95"/>
      <c r="K95"/>
      <c r="L95"/>
    </row>
    <row r="96" spans="2:12" s="4" customFormat="1" x14ac:dyDescent="0.25">
      <c r="B96" t="s">
        <v>17</v>
      </c>
      <c r="C96" s="7"/>
      <c r="D96" s="7"/>
      <c r="E96" s="7"/>
      <c r="F96" s="7"/>
      <c r="G96" s="7">
        <v>179</v>
      </c>
      <c r="H96" s="7">
        <v>387</v>
      </c>
      <c r="I96" s="7">
        <v>443</v>
      </c>
      <c r="J96" s="7">
        <v>209</v>
      </c>
      <c r="K96" s="7">
        <v>695</v>
      </c>
      <c r="L96" s="7">
        <f t="shared" ref="L96:L108" si="14">SUM(C96:K96)</f>
        <v>1913</v>
      </c>
    </row>
    <row r="97" spans="2:12" s="4" customFormat="1" x14ac:dyDescent="0.25">
      <c r="B97" t="s">
        <v>18</v>
      </c>
      <c r="C97" s="7">
        <v>17916</v>
      </c>
      <c r="D97" s="7">
        <v>18384</v>
      </c>
      <c r="E97" s="7">
        <v>20797</v>
      </c>
      <c r="F97" s="7">
        <v>18155</v>
      </c>
      <c r="G97" s="7">
        <v>13438</v>
      </c>
      <c r="H97" s="7">
        <v>11293</v>
      </c>
      <c r="I97" s="7">
        <v>13119</v>
      </c>
      <c r="J97" s="7">
        <v>15371</v>
      </c>
      <c r="K97" s="7">
        <v>6459</v>
      </c>
      <c r="L97" s="7">
        <f t="shared" si="14"/>
        <v>134932</v>
      </c>
    </row>
    <row r="98" spans="2:12" s="4" customFormat="1" x14ac:dyDescent="0.25">
      <c r="B98" t="s">
        <v>44</v>
      </c>
      <c r="C98" s="7"/>
      <c r="D98" s="7">
        <v>13</v>
      </c>
      <c r="E98" s="7"/>
      <c r="F98" s="7"/>
      <c r="G98" s="7"/>
      <c r="H98" s="7"/>
      <c r="I98" s="7"/>
      <c r="J98" s="7"/>
      <c r="K98" s="7"/>
      <c r="L98" s="7">
        <f t="shared" si="14"/>
        <v>13</v>
      </c>
    </row>
    <row r="99" spans="2:12" s="4" customFormat="1" x14ac:dyDescent="0.25">
      <c r="B99" t="s">
        <v>20</v>
      </c>
      <c r="C99" s="7"/>
      <c r="D99" s="7"/>
      <c r="E99" s="7"/>
      <c r="F99" s="7"/>
      <c r="G99" s="7"/>
      <c r="H99" s="7"/>
      <c r="I99" s="7">
        <v>12</v>
      </c>
      <c r="J99" s="7"/>
      <c r="K99" s="7"/>
      <c r="L99" s="7">
        <f t="shared" si="14"/>
        <v>12</v>
      </c>
    </row>
    <row r="100" spans="2:12" s="4" customFormat="1" x14ac:dyDescent="0.25">
      <c r="B100" t="s">
        <v>21</v>
      </c>
      <c r="C100" s="7">
        <v>264</v>
      </c>
      <c r="D100" s="7">
        <v>156</v>
      </c>
      <c r="E100" s="7">
        <v>351</v>
      </c>
      <c r="F100" s="7">
        <v>2921</v>
      </c>
      <c r="G100" s="7">
        <v>5476</v>
      </c>
      <c r="H100" s="7">
        <v>5154</v>
      </c>
      <c r="I100" s="7">
        <v>2714</v>
      </c>
      <c r="J100" s="7">
        <v>1181</v>
      </c>
      <c r="K100" s="7">
        <v>1322</v>
      </c>
      <c r="L100" s="7">
        <f t="shared" si="14"/>
        <v>19539</v>
      </c>
    </row>
    <row r="101" spans="2:12" s="4" customFormat="1" x14ac:dyDescent="0.25">
      <c r="B101" t="s">
        <v>22</v>
      </c>
      <c r="C101" s="7">
        <v>2</v>
      </c>
      <c r="D101" s="7"/>
      <c r="E101" s="7"/>
      <c r="F101" s="7"/>
      <c r="G101" s="7"/>
      <c r="H101" s="7"/>
      <c r="I101" s="7"/>
      <c r="J101" s="7"/>
      <c r="K101" s="7"/>
      <c r="L101" s="7">
        <f t="shared" si="14"/>
        <v>2</v>
      </c>
    </row>
    <row r="102" spans="2:12" s="4" customFormat="1" x14ac:dyDescent="0.25">
      <c r="B102" t="s">
        <v>23</v>
      </c>
      <c r="C102" s="7">
        <v>29</v>
      </c>
      <c r="D102" s="7"/>
      <c r="E102" s="7"/>
      <c r="F102" s="7"/>
      <c r="G102" s="7">
        <v>78</v>
      </c>
      <c r="H102" s="7">
        <v>963</v>
      </c>
      <c r="I102" s="7">
        <v>55</v>
      </c>
      <c r="J102" s="7">
        <v>96</v>
      </c>
      <c r="K102" s="7">
        <v>2613</v>
      </c>
      <c r="L102" s="7">
        <f t="shared" si="14"/>
        <v>3834</v>
      </c>
    </row>
    <row r="103" spans="2:12" s="4" customFormat="1" x14ac:dyDescent="0.25">
      <c r="B103" t="s">
        <v>24</v>
      </c>
      <c r="C103" s="7"/>
      <c r="D103" s="7"/>
      <c r="E103" s="7">
        <v>29</v>
      </c>
      <c r="F103" s="7"/>
      <c r="G103" s="7">
        <v>30</v>
      </c>
      <c r="H103" s="7">
        <v>141</v>
      </c>
      <c r="I103" s="7">
        <v>60</v>
      </c>
      <c r="J103" s="7">
        <v>114</v>
      </c>
      <c r="K103" s="7">
        <v>1327</v>
      </c>
      <c r="L103" s="7">
        <f t="shared" si="14"/>
        <v>1701</v>
      </c>
    </row>
    <row r="104" spans="2:12" s="4" customFormat="1" x14ac:dyDescent="0.25">
      <c r="B104" t="s">
        <v>14</v>
      </c>
      <c r="C104" s="7">
        <v>1353</v>
      </c>
      <c r="D104" s="7">
        <v>983</v>
      </c>
      <c r="E104" s="7">
        <v>994</v>
      </c>
      <c r="F104" s="7">
        <v>984</v>
      </c>
      <c r="G104" s="7">
        <v>670</v>
      </c>
      <c r="H104" s="7">
        <v>998</v>
      </c>
      <c r="I104" s="7">
        <v>1041</v>
      </c>
      <c r="J104" s="7">
        <v>833</v>
      </c>
      <c r="K104" s="7">
        <v>1126</v>
      </c>
      <c r="L104" s="7">
        <f t="shared" si="14"/>
        <v>8982</v>
      </c>
    </row>
    <row r="105" spans="2:12" s="4" customFormat="1" x14ac:dyDescent="0.25">
      <c r="B105" t="s">
        <v>45</v>
      </c>
      <c r="C105" s="7"/>
      <c r="D105" s="7"/>
      <c r="E105" s="7"/>
      <c r="F105" s="7"/>
      <c r="G105" s="7"/>
      <c r="H105" s="7"/>
      <c r="I105" s="7">
        <v>32</v>
      </c>
      <c r="J105" s="7"/>
      <c r="K105" s="7"/>
      <c r="L105" s="7">
        <f t="shared" si="14"/>
        <v>32</v>
      </c>
    </row>
    <row r="106" spans="2:12" s="4" customFormat="1" x14ac:dyDescent="0.25">
      <c r="B106" t="s">
        <v>41</v>
      </c>
      <c r="C106" s="7"/>
      <c r="D106" s="7"/>
      <c r="E106" s="7"/>
      <c r="F106" s="7"/>
      <c r="G106" s="7"/>
      <c r="H106" s="7"/>
      <c r="I106" s="7"/>
      <c r="J106" s="7">
        <v>152</v>
      </c>
      <c r="K106" s="7">
        <v>4057</v>
      </c>
      <c r="L106" s="7">
        <f t="shared" si="14"/>
        <v>4209</v>
      </c>
    </row>
    <row r="107" spans="2:12" s="4" customFormat="1" x14ac:dyDescent="0.25">
      <c r="B107" t="s">
        <v>26</v>
      </c>
      <c r="C107" s="7"/>
      <c r="D107" s="7"/>
      <c r="E107" s="7"/>
      <c r="F107" s="7">
        <v>91</v>
      </c>
      <c r="G107" s="7">
        <v>53</v>
      </c>
      <c r="H107" s="7">
        <v>21</v>
      </c>
      <c r="I107" s="7"/>
      <c r="J107" s="7">
        <v>10</v>
      </c>
      <c r="K107" s="7"/>
      <c r="L107" s="7">
        <f t="shared" si="14"/>
        <v>175</v>
      </c>
    </row>
    <row r="108" spans="2:12" s="4" customFormat="1" ht="15.75" thickBot="1" x14ac:dyDescent="0.3">
      <c r="B108" s="5" t="s">
        <v>15</v>
      </c>
      <c r="C108" s="8">
        <f t="shared" ref="C108:K108" si="15">SUM(C96:C107)</f>
        <v>19564</v>
      </c>
      <c r="D108" s="8">
        <f t="shared" si="15"/>
        <v>19536</v>
      </c>
      <c r="E108" s="8">
        <f t="shared" si="15"/>
        <v>22171</v>
      </c>
      <c r="F108" s="8">
        <f t="shared" si="15"/>
        <v>22151</v>
      </c>
      <c r="G108" s="8">
        <f t="shared" si="15"/>
        <v>19924</v>
      </c>
      <c r="H108" s="8">
        <f t="shared" si="15"/>
        <v>18957</v>
      </c>
      <c r="I108" s="8">
        <f t="shared" si="15"/>
        <v>17476</v>
      </c>
      <c r="J108" s="8">
        <f t="shared" si="15"/>
        <v>17966</v>
      </c>
      <c r="K108" s="8">
        <f t="shared" si="15"/>
        <v>17599</v>
      </c>
      <c r="L108" s="8">
        <f t="shared" si="14"/>
        <v>175344</v>
      </c>
    </row>
    <row r="109" spans="2:12" s="4" customFormat="1" ht="15.75" thickTop="1" x14ac:dyDescent="0.25">
      <c r="B109" s="1" t="s">
        <v>46</v>
      </c>
      <c r="C109"/>
      <c r="D109"/>
      <c r="E109"/>
      <c r="F109"/>
      <c r="G109"/>
      <c r="H109"/>
      <c r="I109"/>
      <c r="J109"/>
      <c r="K109"/>
      <c r="L109"/>
    </row>
    <row r="110" spans="2:12" s="4" customFormat="1" x14ac:dyDescent="0.25">
      <c r="B110" t="s">
        <v>18</v>
      </c>
      <c r="C110"/>
      <c r="D110">
        <v>51</v>
      </c>
      <c r="E110">
        <v>31</v>
      </c>
      <c r="F110"/>
      <c r="G110">
        <v>25</v>
      </c>
      <c r="H110">
        <v>17</v>
      </c>
      <c r="I110">
        <v>17</v>
      </c>
      <c r="J110">
        <v>13</v>
      </c>
      <c r="K110"/>
      <c r="L110" s="7">
        <f>SUM(C110:K110)</f>
        <v>154</v>
      </c>
    </row>
    <row r="111" spans="2:12" s="4" customFormat="1" x14ac:dyDescent="0.25">
      <c r="B111" t="s">
        <v>20</v>
      </c>
      <c r="C111"/>
      <c r="D111"/>
      <c r="E111">
        <v>7</v>
      </c>
      <c r="F111"/>
      <c r="G111"/>
      <c r="H111"/>
      <c r="I111"/>
      <c r="J111"/>
      <c r="K111"/>
      <c r="L111" s="7">
        <f>SUM(C111:K111)</f>
        <v>7</v>
      </c>
    </row>
    <row r="112" spans="2:12" s="4" customFormat="1" x14ac:dyDescent="0.25">
      <c r="B112" t="s">
        <v>22</v>
      </c>
      <c r="C112">
        <v>314</v>
      </c>
      <c r="D112">
        <v>398</v>
      </c>
      <c r="E112">
        <v>483</v>
      </c>
      <c r="F112">
        <v>491</v>
      </c>
      <c r="G112">
        <v>452</v>
      </c>
      <c r="H112">
        <v>500</v>
      </c>
      <c r="I112">
        <v>262</v>
      </c>
      <c r="J112">
        <v>159</v>
      </c>
      <c r="K112">
        <v>169</v>
      </c>
      <c r="L112" s="7">
        <f>SUM(C112:K112)</f>
        <v>3228</v>
      </c>
    </row>
    <row r="113" spans="2:12" s="4" customFormat="1" x14ac:dyDescent="0.25">
      <c r="B113" t="s">
        <v>14</v>
      </c>
      <c r="C113">
        <v>149</v>
      </c>
      <c r="D113">
        <v>210</v>
      </c>
      <c r="E113">
        <v>182</v>
      </c>
      <c r="F113">
        <v>176</v>
      </c>
      <c r="G113">
        <v>229</v>
      </c>
      <c r="H113">
        <v>212</v>
      </c>
      <c r="I113">
        <v>358</v>
      </c>
      <c r="J113">
        <v>406</v>
      </c>
      <c r="K113">
        <v>384</v>
      </c>
      <c r="L113" s="7">
        <f>SUM(C113:K113)</f>
        <v>2306</v>
      </c>
    </row>
    <row r="114" spans="2:12" s="4" customFormat="1" ht="15.75" thickBot="1" x14ac:dyDescent="0.3">
      <c r="B114" s="5" t="s">
        <v>15</v>
      </c>
      <c r="C114" s="6">
        <f t="shared" ref="C114:K114" si="16">SUM(C110:C113)</f>
        <v>463</v>
      </c>
      <c r="D114" s="6">
        <f t="shared" si="16"/>
        <v>659</v>
      </c>
      <c r="E114" s="6">
        <f t="shared" si="16"/>
        <v>703</v>
      </c>
      <c r="F114" s="6">
        <f t="shared" si="16"/>
        <v>667</v>
      </c>
      <c r="G114" s="6">
        <f t="shared" si="16"/>
        <v>706</v>
      </c>
      <c r="H114" s="6">
        <f t="shared" si="16"/>
        <v>729</v>
      </c>
      <c r="I114" s="6">
        <f t="shared" si="16"/>
        <v>637</v>
      </c>
      <c r="J114" s="6">
        <f t="shared" si="16"/>
        <v>578</v>
      </c>
      <c r="K114" s="6">
        <f t="shared" si="16"/>
        <v>553</v>
      </c>
      <c r="L114" s="8">
        <f>SUM(C114:K114)</f>
        <v>5695</v>
      </c>
    </row>
    <row r="115" spans="2:12" s="4" customFormat="1" ht="15.75" thickTop="1" x14ac:dyDescent="0.25">
      <c r="B115" s="1" t="s">
        <v>47</v>
      </c>
      <c r="C115"/>
      <c r="D115"/>
      <c r="E115"/>
      <c r="F115"/>
      <c r="G115"/>
      <c r="H115"/>
      <c r="I115"/>
      <c r="J115"/>
      <c r="K115"/>
      <c r="L115"/>
    </row>
    <row r="116" spans="2:12" s="4" customFormat="1" x14ac:dyDescent="0.25">
      <c r="B116" t="s">
        <v>20</v>
      </c>
      <c r="C116"/>
      <c r="D116"/>
      <c r="E116">
        <v>2</v>
      </c>
      <c r="F116"/>
      <c r="G116"/>
      <c r="H116">
        <v>3</v>
      </c>
      <c r="I116"/>
      <c r="J116"/>
      <c r="K116"/>
      <c r="L116" s="7">
        <f>SUM(C116:K116)</f>
        <v>5</v>
      </c>
    </row>
    <row r="117" spans="2:12" s="4" customFormat="1" x14ac:dyDescent="0.25">
      <c r="B117" t="s">
        <v>22</v>
      </c>
      <c r="C117">
        <v>320</v>
      </c>
      <c r="D117">
        <v>431</v>
      </c>
      <c r="E117">
        <v>521</v>
      </c>
      <c r="F117">
        <v>560</v>
      </c>
      <c r="G117">
        <v>302</v>
      </c>
      <c r="H117">
        <v>381</v>
      </c>
      <c r="I117">
        <v>326</v>
      </c>
      <c r="J117">
        <v>203</v>
      </c>
      <c r="K117">
        <v>222</v>
      </c>
      <c r="L117" s="7">
        <f>SUM(C117:K117)</f>
        <v>3266</v>
      </c>
    </row>
    <row r="118" spans="2:12" s="4" customFormat="1" x14ac:dyDescent="0.25">
      <c r="B118" t="s">
        <v>14</v>
      </c>
      <c r="C118">
        <v>232</v>
      </c>
      <c r="D118">
        <v>154</v>
      </c>
      <c r="E118">
        <v>119</v>
      </c>
      <c r="F118">
        <v>169</v>
      </c>
      <c r="G118">
        <v>272</v>
      </c>
      <c r="H118">
        <v>274</v>
      </c>
      <c r="I118">
        <v>290</v>
      </c>
      <c r="J118">
        <v>579</v>
      </c>
      <c r="K118">
        <v>614</v>
      </c>
      <c r="L118" s="7">
        <f>SUM(C118:K118)</f>
        <v>2703</v>
      </c>
    </row>
    <row r="119" spans="2:12" s="4" customFormat="1" ht="15.75" thickBot="1" x14ac:dyDescent="0.3">
      <c r="B119" s="5" t="s">
        <v>15</v>
      </c>
      <c r="C119" s="9">
        <f t="shared" ref="C119:K119" si="17">SUM(C116:C118)</f>
        <v>552</v>
      </c>
      <c r="D119" s="9">
        <f t="shared" si="17"/>
        <v>585</v>
      </c>
      <c r="E119" s="9">
        <f t="shared" si="17"/>
        <v>642</v>
      </c>
      <c r="F119" s="9">
        <f t="shared" si="17"/>
        <v>729</v>
      </c>
      <c r="G119" s="9">
        <f t="shared" si="17"/>
        <v>574</v>
      </c>
      <c r="H119" s="9">
        <f t="shared" si="17"/>
        <v>658</v>
      </c>
      <c r="I119" s="9">
        <f t="shared" si="17"/>
        <v>616</v>
      </c>
      <c r="J119" s="9">
        <f t="shared" si="17"/>
        <v>782</v>
      </c>
      <c r="K119" s="9">
        <f t="shared" si="17"/>
        <v>836</v>
      </c>
      <c r="L119" s="10">
        <f>SUM(C119:K119)</f>
        <v>5974</v>
      </c>
    </row>
    <row r="120" spans="2:12" s="4" customFormat="1" ht="15.75" thickTop="1" x14ac:dyDescent="0.25">
      <c r="B120" s="1" t="s">
        <v>48</v>
      </c>
      <c r="C120"/>
      <c r="D120"/>
      <c r="E120"/>
      <c r="F120"/>
      <c r="G120"/>
      <c r="H120"/>
      <c r="I120"/>
      <c r="J120"/>
      <c r="K120"/>
      <c r="L120"/>
    </row>
    <row r="121" spans="2:12" s="4" customFormat="1" x14ac:dyDescent="0.25">
      <c r="B121" t="s">
        <v>21</v>
      </c>
      <c r="C121"/>
      <c r="D121"/>
      <c r="E121">
        <v>5</v>
      </c>
      <c r="F121">
        <v>1</v>
      </c>
      <c r="G121">
        <v>2</v>
      </c>
      <c r="H121">
        <v>3</v>
      </c>
      <c r="I121"/>
      <c r="J121"/>
      <c r="K121"/>
      <c r="L121" s="11">
        <f>SUM(C121:K121)</f>
        <v>11</v>
      </c>
    </row>
    <row r="122" spans="2:12" s="4" customFormat="1" x14ac:dyDescent="0.25">
      <c r="B122" t="s">
        <v>22</v>
      </c>
      <c r="C122"/>
      <c r="D122">
        <v>12</v>
      </c>
      <c r="E122"/>
      <c r="F122"/>
      <c r="G122"/>
      <c r="H122"/>
      <c r="I122"/>
      <c r="J122"/>
      <c r="K122"/>
      <c r="L122" s="11">
        <f>SUM(C122:K122)</f>
        <v>12</v>
      </c>
    </row>
    <row r="123" spans="2:12" s="4" customFormat="1" x14ac:dyDescent="0.25">
      <c r="B123" t="s">
        <v>14</v>
      </c>
      <c r="C123" s="7">
        <v>1106</v>
      </c>
      <c r="D123">
        <v>726</v>
      </c>
      <c r="E123">
        <v>976</v>
      </c>
      <c r="F123">
        <v>974</v>
      </c>
      <c r="G123" s="7">
        <v>1089</v>
      </c>
      <c r="H123" s="7">
        <v>1065</v>
      </c>
      <c r="I123" s="7">
        <v>1031</v>
      </c>
      <c r="J123" s="7">
        <v>1268</v>
      </c>
      <c r="K123" s="7">
        <v>1179</v>
      </c>
      <c r="L123" s="7">
        <f>SUM(C123:K123)</f>
        <v>9414</v>
      </c>
    </row>
    <row r="124" spans="2:12" s="4" customFormat="1" ht="15.75" thickBot="1" x14ac:dyDescent="0.3">
      <c r="B124" s="5" t="s">
        <v>15</v>
      </c>
      <c r="C124" s="8">
        <f t="shared" ref="C124:K124" si="18">SUM(C121:C123)</f>
        <v>1106</v>
      </c>
      <c r="D124" s="6">
        <f t="shared" si="18"/>
        <v>738</v>
      </c>
      <c r="E124" s="6">
        <f t="shared" si="18"/>
        <v>981</v>
      </c>
      <c r="F124" s="6">
        <f t="shared" si="18"/>
        <v>975</v>
      </c>
      <c r="G124" s="8">
        <f t="shared" si="18"/>
        <v>1091</v>
      </c>
      <c r="H124" s="8">
        <f t="shared" si="18"/>
        <v>1068</v>
      </c>
      <c r="I124" s="8">
        <f t="shared" si="18"/>
        <v>1031</v>
      </c>
      <c r="J124" s="8">
        <f t="shared" si="18"/>
        <v>1268</v>
      </c>
      <c r="K124" s="8">
        <f t="shared" si="18"/>
        <v>1179</v>
      </c>
      <c r="L124" s="8">
        <f>SUM(C124:K124)</f>
        <v>9437</v>
      </c>
    </row>
    <row r="125" spans="2:12" s="4" customFormat="1" ht="15.75" thickTop="1" x14ac:dyDescent="0.25">
      <c r="B125" s="1" t="s">
        <v>49</v>
      </c>
      <c r="C125"/>
      <c r="D125"/>
      <c r="E125"/>
      <c r="F125"/>
      <c r="G125"/>
      <c r="H125"/>
      <c r="I125"/>
      <c r="J125"/>
      <c r="K125"/>
      <c r="L125"/>
    </row>
    <row r="126" spans="2:12" s="4" customFormat="1" x14ac:dyDescent="0.25">
      <c r="B126" t="s">
        <v>17</v>
      </c>
      <c r="C126" s="7">
        <v>3648</v>
      </c>
      <c r="D126" s="7">
        <v>135</v>
      </c>
      <c r="E126" s="7">
        <v>114</v>
      </c>
      <c r="F126" s="7">
        <v>363</v>
      </c>
      <c r="G126" s="7">
        <v>2058</v>
      </c>
      <c r="H126" s="7">
        <v>7156</v>
      </c>
      <c r="I126" s="7">
        <v>5426</v>
      </c>
      <c r="J126" s="7">
        <v>2774</v>
      </c>
      <c r="K126" s="7">
        <v>499</v>
      </c>
      <c r="L126" s="7">
        <f t="shared" ref="L126:L138" si="19">SUM(C126:K126)</f>
        <v>22173</v>
      </c>
    </row>
    <row r="127" spans="2:12" s="4" customFormat="1" x14ac:dyDescent="0.25">
      <c r="B127" t="s">
        <v>28</v>
      </c>
      <c r="C127" s="7">
        <v>24</v>
      </c>
      <c r="D127" s="7">
        <v>5</v>
      </c>
      <c r="E127" s="7">
        <v>16</v>
      </c>
      <c r="F127" s="7"/>
      <c r="G127" s="7">
        <v>28</v>
      </c>
      <c r="H127" s="7"/>
      <c r="I127" s="7">
        <v>15</v>
      </c>
      <c r="J127" s="7"/>
      <c r="K127" s="7"/>
      <c r="L127" s="7">
        <f t="shared" si="19"/>
        <v>88</v>
      </c>
    </row>
    <row r="128" spans="2:12" s="4" customFormat="1" x14ac:dyDescent="0.25">
      <c r="B128" t="s">
        <v>18</v>
      </c>
      <c r="C128" s="7"/>
      <c r="D128" s="7"/>
      <c r="E128" s="7"/>
      <c r="F128" s="7">
        <v>21</v>
      </c>
      <c r="G128" s="7"/>
      <c r="H128" s="7"/>
      <c r="I128" s="7">
        <v>257</v>
      </c>
      <c r="J128" s="7">
        <v>2469</v>
      </c>
      <c r="K128" s="7">
        <v>1331</v>
      </c>
      <c r="L128" s="7">
        <f t="shared" si="19"/>
        <v>4078</v>
      </c>
    </row>
    <row r="129" spans="2:12" s="4" customFormat="1" x14ac:dyDescent="0.25">
      <c r="B129" t="s">
        <v>34</v>
      </c>
      <c r="C129" s="7"/>
      <c r="D129" s="7">
        <v>16</v>
      </c>
      <c r="E129" s="7"/>
      <c r="F129" s="7"/>
      <c r="G129" s="7"/>
      <c r="H129" s="7"/>
      <c r="I129" s="7">
        <v>4</v>
      </c>
      <c r="J129" s="7">
        <v>10</v>
      </c>
      <c r="K129" s="7"/>
      <c r="L129" s="7">
        <f t="shared" si="19"/>
        <v>30</v>
      </c>
    </row>
    <row r="130" spans="2:12" s="4" customFormat="1" x14ac:dyDescent="0.25">
      <c r="B130" t="s">
        <v>35</v>
      </c>
      <c r="C130" s="7"/>
      <c r="D130" s="7">
        <v>21</v>
      </c>
      <c r="E130" s="7">
        <v>21</v>
      </c>
      <c r="F130" s="7"/>
      <c r="G130" s="7"/>
      <c r="H130" s="7"/>
      <c r="I130" s="7"/>
      <c r="J130" s="7"/>
      <c r="K130" s="7"/>
      <c r="L130" s="7">
        <f t="shared" si="19"/>
        <v>42</v>
      </c>
    </row>
    <row r="131" spans="2:12" s="4" customFormat="1" x14ac:dyDescent="0.25">
      <c r="B131" t="s">
        <v>29</v>
      </c>
      <c r="C131" s="7">
        <v>2250</v>
      </c>
      <c r="D131" s="7">
        <v>4907</v>
      </c>
      <c r="E131" s="7">
        <v>4270</v>
      </c>
      <c r="F131" s="7">
        <v>955</v>
      </c>
      <c r="G131" s="7">
        <v>107</v>
      </c>
      <c r="H131" s="7"/>
      <c r="I131" s="7">
        <v>57</v>
      </c>
      <c r="J131" s="7">
        <v>73</v>
      </c>
      <c r="K131" s="7"/>
      <c r="L131" s="7">
        <f t="shared" si="19"/>
        <v>12619</v>
      </c>
    </row>
    <row r="132" spans="2:12" s="4" customFormat="1" x14ac:dyDescent="0.25">
      <c r="B132" t="s">
        <v>19</v>
      </c>
      <c r="C132" s="7"/>
      <c r="D132" s="7"/>
      <c r="E132" s="7">
        <v>8</v>
      </c>
      <c r="F132" s="7"/>
      <c r="G132" s="7"/>
      <c r="H132" s="7">
        <v>8</v>
      </c>
      <c r="I132" s="7"/>
      <c r="J132" s="7"/>
      <c r="K132" s="7"/>
      <c r="L132" s="7">
        <f t="shared" si="19"/>
        <v>16</v>
      </c>
    </row>
    <row r="133" spans="2:12" s="4" customFormat="1" x14ac:dyDescent="0.25">
      <c r="B133" t="s">
        <v>20</v>
      </c>
      <c r="C133" s="7">
        <v>11</v>
      </c>
      <c r="D133" s="7"/>
      <c r="E133" s="7"/>
      <c r="F133" s="7">
        <v>20</v>
      </c>
      <c r="G133" s="7">
        <v>40</v>
      </c>
      <c r="H133" s="7">
        <v>124</v>
      </c>
      <c r="I133" s="7">
        <v>39</v>
      </c>
      <c r="J133" s="7"/>
      <c r="K133" s="7">
        <v>6</v>
      </c>
      <c r="L133" s="7">
        <f t="shared" si="19"/>
        <v>240</v>
      </c>
    </row>
    <row r="134" spans="2:12" s="4" customFormat="1" x14ac:dyDescent="0.25">
      <c r="B134" t="s">
        <v>21</v>
      </c>
      <c r="C134" s="7"/>
      <c r="D134" s="7">
        <v>21</v>
      </c>
      <c r="E134" s="7"/>
      <c r="F134" s="7">
        <v>26</v>
      </c>
      <c r="G134" s="7"/>
      <c r="H134" s="7">
        <v>5</v>
      </c>
      <c r="I134" s="7">
        <v>276</v>
      </c>
      <c r="J134" s="7">
        <v>627</v>
      </c>
      <c r="K134" s="7">
        <v>4699</v>
      </c>
      <c r="L134" s="7">
        <f t="shared" si="19"/>
        <v>5654</v>
      </c>
    </row>
    <row r="135" spans="2:12" s="4" customFormat="1" x14ac:dyDescent="0.25">
      <c r="B135" t="s">
        <v>22</v>
      </c>
      <c r="C135" s="7">
        <v>2652</v>
      </c>
      <c r="D135" s="7">
        <v>2431</v>
      </c>
      <c r="E135" s="7">
        <v>3614</v>
      </c>
      <c r="F135" s="7">
        <v>8603</v>
      </c>
      <c r="G135" s="7">
        <v>8800</v>
      </c>
      <c r="H135" s="7">
        <v>3314</v>
      </c>
      <c r="I135" s="7">
        <v>183</v>
      </c>
      <c r="J135" s="7">
        <v>86</v>
      </c>
      <c r="K135" s="7">
        <v>34</v>
      </c>
      <c r="L135" s="7">
        <f t="shared" si="19"/>
        <v>29717</v>
      </c>
    </row>
    <row r="136" spans="2:12" s="4" customFormat="1" x14ac:dyDescent="0.25">
      <c r="B136" t="s">
        <v>14</v>
      </c>
      <c r="C136" s="7"/>
      <c r="D136" s="7"/>
      <c r="E136" s="7">
        <v>6</v>
      </c>
      <c r="F136" s="7">
        <v>3</v>
      </c>
      <c r="G136" s="7">
        <v>15</v>
      </c>
      <c r="H136" s="7">
        <v>54</v>
      </c>
      <c r="I136" s="7">
        <v>433</v>
      </c>
      <c r="J136" s="7">
        <v>1588</v>
      </c>
      <c r="K136" s="7">
        <v>2939</v>
      </c>
      <c r="L136" s="7">
        <f t="shared" si="19"/>
        <v>5038</v>
      </c>
    </row>
    <row r="137" spans="2:12" s="4" customFormat="1" x14ac:dyDescent="0.25">
      <c r="B137" t="s">
        <v>25</v>
      </c>
      <c r="C137" s="7">
        <v>12</v>
      </c>
      <c r="D137" s="7"/>
      <c r="E137" s="7"/>
      <c r="F137" s="7">
        <v>17</v>
      </c>
      <c r="G137" s="7"/>
      <c r="H137" s="7"/>
      <c r="I137" s="7"/>
      <c r="J137" s="7"/>
      <c r="K137" s="7"/>
      <c r="L137" s="7">
        <f t="shared" si="19"/>
        <v>29</v>
      </c>
    </row>
    <row r="138" spans="2:12" s="4" customFormat="1" ht="15.75" thickBot="1" x14ac:dyDescent="0.3">
      <c r="B138" s="5" t="s">
        <v>15</v>
      </c>
      <c r="C138" s="8">
        <f t="shared" ref="C138:K138" si="20">SUM(C126:C137)</f>
        <v>8597</v>
      </c>
      <c r="D138" s="8">
        <f t="shared" si="20"/>
        <v>7536</v>
      </c>
      <c r="E138" s="8">
        <f t="shared" si="20"/>
        <v>8049</v>
      </c>
      <c r="F138" s="8">
        <f t="shared" si="20"/>
        <v>10008</v>
      </c>
      <c r="G138" s="8">
        <f t="shared" si="20"/>
        <v>11048</v>
      </c>
      <c r="H138" s="8">
        <f t="shared" si="20"/>
        <v>10661</v>
      </c>
      <c r="I138" s="8">
        <f t="shared" si="20"/>
        <v>6690</v>
      </c>
      <c r="J138" s="8">
        <f t="shared" si="20"/>
        <v>7627</v>
      </c>
      <c r="K138" s="8">
        <f t="shared" si="20"/>
        <v>9508</v>
      </c>
      <c r="L138" s="8">
        <f t="shared" si="19"/>
        <v>79724</v>
      </c>
    </row>
    <row r="139" spans="2:12" s="4" customFormat="1" ht="15.75" thickTop="1" x14ac:dyDescent="0.25">
      <c r="B139" s="1" t="s">
        <v>50</v>
      </c>
      <c r="C139"/>
      <c r="D139"/>
      <c r="E139"/>
      <c r="F139"/>
      <c r="G139"/>
      <c r="H139"/>
      <c r="I139"/>
      <c r="J139"/>
      <c r="K139"/>
      <c r="L139"/>
    </row>
    <row r="140" spans="2:12" s="4" customFormat="1" x14ac:dyDescent="0.25">
      <c r="B140" t="s">
        <v>14</v>
      </c>
      <c r="C140"/>
      <c r="D140"/>
      <c r="E140"/>
      <c r="F140"/>
      <c r="G140"/>
      <c r="H140">
        <v>0</v>
      </c>
      <c r="I140"/>
      <c r="J140"/>
      <c r="K140"/>
      <c r="L140" s="7">
        <f>SUM(H140:K140)</f>
        <v>0</v>
      </c>
    </row>
    <row r="141" spans="2:12" s="4" customFormat="1" ht="15.75" thickBot="1" x14ac:dyDescent="0.3">
      <c r="B141" s="5" t="s">
        <v>15</v>
      </c>
      <c r="C141" s="9"/>
      <c r="D141" s="9"/>
      <c r="E141" s="9"/>
      <c r="F141" s="9"/>
      <c r="G141" s="9"/>
      <c r="H141" s="6">
        <v>0</v>
      </c>
      <c r="I141" s="6"/>
      <c r="J141" s="6"/>
      <c r="K141" s="6"/>
      <c r="L141" s="6">
        <f>SUM(H141:K141)</f>
        <v>0</v>
      </c>
    </row>
    <row r="142" spans="2:12" s="4" customFormat="1" ht="15.75" thickTop="1" x14ac:dyDescent="0.25">
      <c r="B142" s="1" t="s">
        <v>51</v>
      </c>
      <c r="C142"/>
      <c r="D142"/>
      <c r="E142"/>
      <c r="F142"/>
      <c r="G142"/>
      <c r="H142"/>
      <c r="I142"/>
      <c r="J142"/>
      <c r="K142"/>
      <c r="L142"/>
    </row>
    <row r="143" spans="2:12" s="4" customFormat="1" x14ac:dyDescent="0.25">
      <c r="B143" t="s">
        <v>24</v>
      </c>
      <c r="C143"/>
      <c r="D143"/>
      <c r="E143"/>
      <c r="F143"/>
      <c r="G143"/>
      <c r="H143"/>
      <c r="I143"/>
      <c r="J143"/>
      <c r="K143">
        <v>1</v>
      </c>
      <c r="L143">
        <f>SUM(C143:K143)</f>
        <v>1</v>
      </c>
    </row>
    <row r="144" spans="2:12" s="4" customFormat="1" x14ac:dyDescent="0.25">
      <c r="B144" t="s">
        <v>14</v>
      </c>
      <c r="C144">
        <v>26</v>
      </c>
      <c r="D144">
        <v>20</v>
      </c>
      <c r="E144">
        <v>29</v>
      </c>
      <c r="F144">
        <v>24</v>
      </c>
      <c r="G144">
        <v>19</v>
      </c>
      <c r="H144">
        <v>24</v>
      </c>
      <c r="I144">
        <v>18</v>
      </c>
      <c r="J144">
        <v>27</v>
      </c>
      <c r="K144">
        <v>25</v>
      </c>
      <c r="L144">
        <f>SUM(C144:K144)</f>
        <v>212</v>
      </c>
    </row>
    <row r="145" spans="2:12" s="4" customFormat="1" ht="15.75" thickBot="1" x14ac:dyDescent="0.3">
      <c r="B145" s="5" t="s">
        <v>15</v>
      </c>
      <c r="C145" s="6">
        <f t="shared" ref="C145:K145" si="21">SUM(C143:C144)</f>
        <v>26</v>
      </c>
      <c r="D145" s="6">
        <f t="shared" si="21"/>
        <v>20</v>
      </c>
      <c r="E145" s="6">
        <f t="shared" si="21"/>
        <v>29</v>
      </c>
      <c r="F145" s="6">
        <f t="shared" si="21"/>
        <v>24</v>
      </c>
      <c r="G145" s="6">
        <f t="shared" si="21"/>
        <v>19</v>
      </c>
      <c r="H145" s="6">
        <f t="shared" si="21"/>
        <v>24</v>
      </c>
      <c r="I145" s="6">
        <f t="shared" si="21"/>
        <v>18</v>
      </c>
      <c r="J145" s="6">
        <f t="shared" si="21"/>
        <v>27</v>
      </c>
      <c r="K145" s="6">
        <f t="shared" si="21"/>
        <v>26</v>
      </c>
      <c r="L145" s="6">
        <f>SUM(C145:K145)</f>
        <v>213</v>
      </c>
    </row>
    <row r="146" spans="2:12" s="4" customFormat="1" ht="15.75" thickTop="1" x14ac:dyDescent="0.25">
      <c r="B146" s="1" t="s">
        <v>52</v>
      </c>
      <c r="C146"/>
      <c r="D146"/>
      <c r="E146"/>
      <c r="F146"/>
      <c r="G146"/>
      <c r="H146"/>
      <c r="I146"/>
      <c r="J146"/>
      <c r="K146"/>
      <c r="L146"/>
    </row>
    <row r="147" spans="2:12" s="4" customFormat="1" x14ac:dyDescent="0.25">
      <c r="B147" t="s">
        <v>21</v>
      </c>
      <c r="C147" s="7"/>
      <c r="D147" s="7"/>
      <c r="E147" s="7"/>
      <c r="F147" s="7"/>
      <c r="G147" s="7"/>
      <c r="H147" s="7">
        <v>1</v>
      </c>
      <c r="I147" s="7">
        <v>1</v>
      </c>
      <c r="J147" s="7"/>
      <c r="K147" s="7"/>
      <c r="L147" s="7">
        <f>SUM(C147:K147)</f>
        <v>2</v>
      </c>
    </row>
    <row r="148" spans="2:12" s="4" customFormat="1" x14ac:dyDescent="0.25">
      <c r="B148" t="s">
        <v>22</v>
      </c>
      <c r="C148" s="7">
        <v>2101</v>
      </c>
      <c r="D148" s="7">
        <v>2448</v>
      </c>
      <c r="E148" s="7">
        <v>2179</v>
      </c>
      <c r="F148" s="7">
        <v>2211</v>
      </c>
      <c r="G148" s="7">
        <v>2103</v>
      </c>
      <c r="H148" s="7">
        <v>1964</v>
      </c>
      <c r="I148" s="7">
        <v>1591</v>
      </c>
      <c r="J148" s="7">
        <v>1519</v>
      </c>
      <c r="K148" s="7">
        <v>1531</v>
      </c>
      <c r="L148" s="7">
        <f>SUM(C148:K148)</f>
        <v>17647</v>
      </c>
    </row>
    <row r="149" spans="2:12" s="4" customFormat="1" x14ac:dyDescent="0.25">
      <c r="B149" t="s">
        <v>14</v>
      </c>
      <c r="C149" s="7">
        <v>67</v>
      </c>
      <c r="D149" s="7">
        <v>94</v>
      </c>
      <c r="E149" s="7">
        <v>80</v>
      </c>
      <c r="F149" s="7">
        <v>74</v>
      </c>
      <c r="G149" s="7">
        <v>48</v>
      </c>
      <c r="H149" s="7">
        <v>56</v>
      </c>
      <c r="I149" s="7">
        <v>51</v>
      </c>
      <c r="J149" s="7">
        <v>62</v>
      </c>
      <c r="K149" s="7">
        <v>49</v>
      </c>
      <c r="L149" s="7">
        <f>SUM(C149:K149)</f>
        <v>581</v>
      </c>
    </row>
    <row r="150" spans="2:12" s="4" customFormat="1" ht="15.75" thickBot="1" x14ac:dyDescent="0.3">
      <c r="B150" s="5" t="s">
        <v>15</v>
      </c>
      <c r="C150" s="8">
        <f t="shared" ref="C150:K150" si="22">SUM(C147:C149)</f>
        <v>2168</v>
      </c>
      <c r="D150" s="8">
        <f t="shared" si="22"/>
        <v>2542</v>
      </c>
      <c r="E150" s="8">
        <f t="shared" si="22"/>
        <v>2259</v>
      </c>
      <c r="F150" s="8">
        <f t="shared" si="22"/>
        <v>2285</v>
      </c>
      <c r="G150" s="8">
        <f t="shared" si="22"/>
        <v>2151</v>
      </c>
      <c r="H150" s="8">
        <f t="shared" si="22"/>
        <v>2021</v>
      </c>
      <c r="I150" s="8">
        <f t="shared" si="22"/>
        <v>1643</v>
      </c>
      <c r="J150" s="8">
        <f t="shared" si="22"/>
        <v>1581</v>
      </c>
      <c r="K150" s="8">
        <f t="shared" si="22"/>
        <v>1580</v>
      </c>
      <c r="L150" s="8">
        <f>SUM(C150:K150)</f>
        <v>18230</v>
      </c>
    </row>
    <row r="151" spans="2:12" s="4" customFormat="1" ht="15.75" thickTop="1" x14ac:dyDescent="0.25">
      <c r="B151" s="1" t="s">
        <v>53</v>
      </c>
      <c r="C151"/>
      <c r="D151"/>
      <c r="E151"/>
      <c r="F151"/>
      <c r="G151"/>
      <c r="H151"/>
      <c r="I151"/>
      <c r="J151"/>
      <c r="K151"/>
      <c r="L151"/>
    </row>
    <row r="152" spans="2:12" s="4" customFormat="1" x14ac:dyDescent="0.25">
      <c r="B152" t="s">
        <v>17</v>
      </c>
      <c r="C152">
        <v>11</v>
      </c>
      <c r="D152"/>
      <c r="E152">
        <v>1</v>
      </c>
      <c r="F152">
        <v>2</v>
      </c>
      <c r="G152">
        <v>19</v>
      </c>
      <c r="H152">
        <v>36</v>
      </c>
      <c r="I152">
        <v>20</v>
      </c>
      <c r="J152">
        <v>1</v>
      </c>
      <c r="K152">
        <v>12</v>
      </c>
      <c r="L152" s="7">
        <f t="shared" ref="L152:L161" si="23">SUM(C152:K152)</f>
        <v>102</v>
      </c>
    </row>
    <row r="153" spans="2:12" s="4" customFormat="1" x14ac:dyDescent="0.25">
      <c r="B153" t="s">
        <v>35</v>
      </c>
      <c r="C153"/>
      <c r="D153"/>
      <c r="E153"/>
      <c r="F153">
        <v>6</v>
      </c>
      <c r="G153"/>
      <c r="H153"/>
      <c r="I153"/>
      <c r="J153"/>
      <c r="K153">
        <v>10</v>
      </c>
      <c r="L153" s="7">
        <f t="shared" si="23"/>
        <v>16</v>
      </c>
    </row>
    <row r="154" spans="2:12" s="4" customFormat="1" x14ac:dyDescent="0.25">
      <c r="B154" t="s">
        <v>20</v>
      </c>
      <c r="C154">
        <v>16</v>
      </c>
      <c r="D154">
        <v>31</v>
      </c>
      <c r="E154">
        <v>79</v>
      </c>
      <c r="F154">
        <v>133</v>
      </c>
      <c r="G154">
        <v>209</v>
      </c>
      <c r="H154">
        <v>215</v>
      </c>
      <c r="I154">
        <v>127</v>
      </c>
      <c r="J154">
        <v>49</v>
      </c>
      <c r="K154">
        <v>97</v>
      </c>
      <c r="L154" s="7">
        <f t="shared" si="23"/>
        <v>956</v>
      </c>
    </row>
    <row r="155" spans="2:12" s="4" customFormat="1" x14ac:dyDescent="0.25">
      <c r="B155" t="s">
        <v>21</v>
      </c>
      <c r="C155"/>
      <c r="D155"/>
      <c r="E155"/>
      <c r="F155"/>
      <c r="G155">
        <v>1</v>
      </c>
      <c r="H155"/>
      <c r="I155">
        <v>3</v>
      </c>
      <c r="J155">
        <v>10</v>
      </c>
      <c r="K155">
        <v>16</v>
      </c>
      <c r="L155" s="7">
        <f t="shared" si="23"/>
        <v>30</v>
      </c>
    </row>
    <row r="156" spans="2:12" s="4" customFormat="1" x14ac:dyDescent="0.25">
      <c r="B156" t="s">
        <v>22</v>
      </c>
      <c r="C156">
        <v>6</v>
      </c>
      <c r="D156"/>
      <c r="E156">
        <v>19</v>
      </c>
      <c r="F156">
        <v>2</v>
      </c>
      <c r="G156">
        <v>3</v>
      </c>
      <c r="H156"/>
      <c r="I156"/>
      <c r="J156"/>
      <c r="K156"/>
      <c r="L156" s="7">
        <f t="shared" si="23"/>
        <v>30</v>
      </c>
    </row>
    <row r="157" spans="2:12" s="4" customFormat="1" x14ac:dyDescent="0.25">
      <c r="B157" t="s">
        <v>23</v>
      </c>
      <c r="C157"/>
      <c r="D157">
        <v>1</v>
      </c>
      <c r="E157"/>
      <c r="F157">
        <v>4</v>
      </c>
      <c r="G157"/>
      <c r="H157"/>
      <c r="I157"/>
      <c r="J157">
        <v>9</v>
      </c>
      <c r="K157"/>
      <c r="L157" s="7">
        <f t="shared" si="23"/>
        <v>14</v>
      </c>
    </row>
    <row r="158" spans="2:12" s="4" customFormat="1" x14ac:dyDescent="0.25">
      <c r="B158" t="s">
        <v>24</v>
      </c>
      <c r="C158"/>
      <c r="D158"/>
      <c r="E158"/>
      <c r="F158"/>
      <c r="G158"/>
      <c r="H158"/>
      <c r="I158"/>
      <c r="J158"/>
      <c r="K158">
        <v>14</v>
      </c>
      <c r="L158" s="7">
        <f t="shared" si="23"/>
        <v>14</v>
      </c>
    </row>
    <row r="159" spans="2:12" s="4" customFormat="1" x14ac:dyDescent="0.25">
      <c r="B159" t="s">
        <v>14</v>
      </c>
      <c r="C159">
        <v>78</v>
      </c>
      <c r="D159">
        <v>17</v>
      </c>
      <c r="E159">
        <v>2</v>
      </c>
      <c r="F159">
        <v>10</v>
      </c>
      <c r="G159">
        <v>25</v>
      </c>
      <c r="H159">
        <v>7</v>
      </c>
      <c r="I159">
        <v>33</v>
      </c>
      <c r="J159">
        <v>192</v>
      </c>
      <c r="K159">
        <v>102</v>
      </c>
      <c r="L159" s="7">
        <f t="shared" si="23"/>
        <v>466</v>
      </c>
    </row>
    <row r="160" spans="2:12" s="4" customFormat="1" x14ac:dyDescent="0.25">
      <c r="B160" t="s">
        <v>25</v>
      </c>
      <c r="C160"/>
      <c r="D160">
        <v>1</v>
      </c>
      <c r="E160"/>
      <c r="F160"/>
      <c r="G160"/>
      <c r="H160">
        <v>7</v>
      </c>
      <c r="I160">
        <v>1</v>
      </c>
      <c r="J160">
        <v>0</v>
      </c>
      <c r="K160">
        <v>0</v>
      </c>
      <c r="L160" s="7">
        <f t="shared" si="23"/>
        <v>9</v>
      </c>
    </row>
    <row r="161" spans="2:12" s="4" customFormat="1" ht="15.75" thickBot="1" x14ac:dyDescent="0.3">
      <c r="B161" s="5" t="s">
        <v>15</v>
      </c>
      <c r="C161" s="6">
        <f t="shared" ref="C161:K161" si="24">SUM(C152:C160)</f>
        <v>111</v>
      </c>
      <c r="D161" s="6">
        <f t="shared" si="24"/>
        <v>50</v>
      </c>
      <c r="E161" s="6">
        <f t="shared" si="24"/>
        <v>101</v>
      </c>
      <c r="F161" s="6">
        <f t="shared" si="24"/>
        <v>157</v>
      </c>
      <c r="G161" s="6">
        <f t="shared" si="24"/>
        <v>257</v>
      </c>
      <c r="H161" s="6">
        <f t="shared" si="24"/>
        <v>265</v>
      </c>
      <c r="I161" s="6">
        <f t="shared" si="24"/>
        <v>184</v>
      </c>
      <c r="J161" s="6">
        <f t="shared" si="24"/>
        <v>261</v>
      </c>
      <c r="K161" s="6">
        <f t="shared" si="24"/>
        <v>251</v>
      </c>
      <c r="L161" s="8">
        <f t="shared" si="23"/>
        <v>1637</v>
      </c>
    </row>
    <row r="162" spans="2:12" s="4" customFormat="1" ht="15.75" thickTop="1" x14ac:dyDescent="0.25">
      <c r="B162" s="1" t="s">
        <v>54</v>
      </c>
      <c r="C162"/>
      <c r="D162"/>
      <c r="E162"/>
      <c r="F162"/>
      <c r="G162"/>
      <c r="H162"/>
      <c r="I162"/>
      <c r="J162"/>
      <c r="K162"/>
      <c r="L162"/>
    </row>
    <row r="163" spans="2:12" s="4" customFormat="1" x14ac:dyDescent="0.25">
      <c r="B163" t="s">
        <v>14</v>
      </c>
      <c r="C163">
        <v>1</v>
      </c>
      <c r="D163"/>
      <c r="E163"/>
      <c r="F163">
        <v>2</v>
      </c>
      <c r="G163"/>
      <c r="H163"/>
      <c r="I163"/>
      <c r="J163"/>
      <c r="K163">
        <v>1</v>
      </c>
      <c r="L163" s="7">
        <f>SUM(C163:K163)</f>
        <v>4</v>
      </c>
    </row>
    <row r="164" spans="2:12" s="4" customFormat="1" ht="15.75" thickBot="1" x14ac:dyDescent="0.3">
      <c r="B164" s="5" t="s">
        <v>15</v>
      </c>
      <c r="C164" s="6">
        <v>1</v>
      </c>
      <c r="D164" s="6"/>
      <c r="E164" s="6"/>
      <c r="F164" s="6">
        <v>2</v>
      </c>
      <c r="G164" s="6"/>
      <c r="H164" s="6"/>
      <c r="I164" s="6"/>
      <c r="J164" s="6"/>
      <c r="K164" s="6">
        <v>1</v>
      </c>
      <c r="L164" s="6">
        <f>SUM(C164:K164)</f>
        <v>4</v>
      </c>
    </row>
    <row r="165" spans="2:12" s="4" customFormat="1" ht="15.75" thickTop="1" x14ac:dyDescent="0.25">
      <c r="B165" s="1" t="s">
        <v>55</v>
      </c>
      <c r="C165"/>
      <c r="D165"/>
      <c r="E165"/>
      <c r="F165"/>
      <c r="G165"/>
      <c r="H165"/>
      <c r="I165"/>
      <c r="J165"/>
      <c r="K165"/>
      <c r="L165"/>
    </row>
    <row r="166" spans="2:12" s="4" customFormat="1" x14ac:dyDescent="0.25">
      <c r="B166" t="s">
        <v>17</v>
      </c>
      <c r="C166" s="7"/>
      <c r="D166" s="7"/>
      <c r="E166" s="7"/>
      <c r="F166" s="7"/>
      <c r="G166" s="7"/>
      <c r="H166" s="7"/>
      <c r="I166" s="7"/>
      <c r="J166" s="7">
        <v>11</v>
      </c>
      <c r="K166" s="7">
        <v>5</v>
      </c>
      <c r="L166" s="7">
        <f t="shared" ref="L166:L175" si="25">SUM(C166:K166)</f>
        <v>16</v>
      </c>
    </row>
    <row r="167" spans="2:12" s="4" customFormat="1" x14ac:dyDescent="0.25">
      <c r="B167" t="s">
        <v>18</v>
      </c>
      <c r="C167" s="7">
        <v>45</v>
      </c>
      <c r="D167" s="7">
        <v>55</v>
      </c>
      <c r="E167" s="7">
        <v>94</v>
      </c>
      <c r="F167" s="7">
        <v>27</v>
      </c>
      <c r="G167" s="7"/>
      <c r="H167" s="7"/>
      <c r="I167" s="7"/>
      <c r="J167" s="7">
        <v>6</v>
      </c>
      <c r="K167" s="7">
        <v>5</v>
      </c>
      <c r="L167" s="7">
        <f t="shared" si="25"/>
        <v>232</v>
      </c>
    </row>
    <row r="168" spans="2:12" s="4" customFormat="1" x14ac:dyDescent="0.25">
      <c r="B168" t="s">
        <v>19</v>
      </c>
      <c r="C168" s="7"/>
      <c r="D168" s="7"/>
      <c r="E168" s="7">
        <v>16</v>
      </c>
      <c r="F168" s="7">
        <v>38</v>
      </c>
      <c r="G168" s="7">
        <v>98</v>
      </c>
      <c r="H168" s="7">
        <v>415</v>
      </c>
      <c r="I168" s="7">
        <v>253</v>
      </c>
      <c r="J168" s="7">
        <v>44</v>
      </c>
      <c r="K168" s="7">
        <v>15</v>
      </c>
      <c r="L168" s="7">
        <f t="shared" si="25"/>
        <v>879</v>
      </c>
    </row>
    <row r="169" spans="2:12" s="4" customFormat="1" x14ac:dyDescent="0.25">
      <c r="B169" t="s">
        <v>20</v>
      </c>
      <c r="C169" s="7">
        <v>270</v>
      </c>
      <c r="D169" s="7">
        <v>346</v>
      </c>
      <c r="E169" s="7">
        <v>359</v>
      </c>
      <c r="F169" s="7">
        <v>310</v>
      </c>
      <c r="G169" s="7">
        <v>314</v>
      </c>
      <c r="H169" s="7">
        <v>371</v>
      </c>
      <c r="I169" s="7">
        <v>402</v>
      </c>
      <c r="J169" s="7">
        <v>585</v>
      </c>
      <c r="K169" s="7">
        <v>916</v>
      </c>
      <c r="L169" s="7">
        <f t="shared" si="25"/>
        <v>3873</v>
      </c>
    </row>
    <row r="170" spans="2:12" s="4" customFormat="1" x14ac:dyDescent="0.25">
      <c r="B170" t="s">
        <v>21</v>
      </c>
      <c r="C170" s="7"/>
      <c r="D170" s="7"/>
      <c r="E170" s="7"/>
      <c r="F170" s="7"/>
      <c r="G170" s="7"/>
      <c r="H170" s="7"/>
      <c r="I170" s="7"/>
      <c r="J170" s="7">
        <v>4</v>
      </c>
      <c r="K170" s="7"/>
      <c r="L170" s="7">
        <f t="shared" si="25"/>
        <v>4</v>
      </c>
    </row>
    <row r="171" spans="2:12" s="4" customFormat="1" x14ac:dyDescent="0.25">
      <c r="B171" t="s">
        <v>22</v>
      </c>
      <c r="C171" s="7">
        <v>970</v>
      </c>
      <c r="D171" s="7">
        <v>713</v>
      </c>
      <c r="E171" s="7">
        <v>1047</v>
      </c>
      <c r="F171" s="7">
        <v>1728</v>
      </c>
      <c r="G171" s="7">
        <v>1446</v>
      </c>
      <c r="H171" s="7">
        <v>940</v>
      </c>
      <c r="I171" s="7">
        <v>745</v>
      </c>
      <c r="J171" s="7">
        <v>522</v>
      </c>
      <c r="K171" s="7">
        <v>317</v>
      </c>
      <c r="L171" s="7">
        <f t="shared" si="25"/>
        <v>8428</v>
      </c>
    </row>
    <row r="172" spans="2:12" s="4" customFormat="1" x14ac:dyDescent="0.25">
      <c r="B172" t="s">
        <v>23</v>
      </c>
      <c r="C172" s="7"/>
      <c r="D172" s="7"/>
      <c r="E172" s="7"/>
      <c r="F172" s="7"/>
      <c r="G172" s="7"/>
      <c r="H172" s="7"/>
      <c r="I172" s="7"/>
      <c r="J172" s="7">
        <v>11</v>
      </c>
      <c r="K172" s="7">
        <v>51</v>
      </c>
      <c r="L172" s="7">
        <f t="shared" si="25"/>
        <v>62</v>
      </c>
    </row>
    <row r="173" spans="2:12" s="4" customFormat="1" x14ac:dyDescent="0.25">
      <c r="B173" t="s">
        <v>14</v>
      </c>
      <c r="C173" s="7">
        <v>21</v>
      </c>
      <c r="D173" s="7">
        <v>2</v>
      </c>
      <c r="E173" s="7">
        <v>0</v>
      </c>
      <c r="F173" s="7">
        <v>19</v>
      </c>
      <c r="G173" s="7">
        <v>16</v>
      </c>
      <c r="H173" s="7">
        <v>52</v>
      </c>
      <c r="I173" s="7">
        <v>165</v>
      </c>
      <c r="J173" s="7">
        <v>245</v>
      </c>
      <c r="K173" s="7">
        <v>192</v>
      </c>
      <c r="L173" s="7">
        <f t="shared" si="25"/>
        <v>712</v>
      </c>
    </row>
    <row r="174" spans="2:12" s="4" customFormat="1" x14ac:dyDescent="0.25">
      <c r="B174" t="s">
        <v>25</v>
      </c>
      <c r="C174" s="7"/>
      <c r="D174" s="7">
        <v>15</v>
      </c>
      <c r="E174" s="7"/>
      <c r="F174" s="7"/>
      <c r="G174" s="7"/>
      <c r="H174" s="7">
        <v>1</v>
      </c>
      <c r="I174" s="7">
        <v>11</v>
      </c>
      <c r="J174" s="7"/>
      <c r="K174" s="7"/>
      <c r="L174" s="7">
        <f t="shared" si="25"/>
        <v>27</v>
      </c>
    </row>
    <row r="175" spans="2:12" s="4" customFormat="1" ht="15.75" thickBot="1" x14ac:dyDescent="0.3">
      <c r="B175" s="5" t="s">
        <v>15</v>
      </c>
      <c r="C175" s="8">
        <f t="shared" ref="C175:K175" si="26">SUM(C166:C174)</f>
        <v>1306</v>
      </c>
      <c r="D175" s="8">
        <f t="shared" si="26"/>
        <v>1131</v>
      </c>
      <c r="E175" s="8">
        <f t="shared" si="26"/>
        <v>1516</v>
      </c>
      <c r="F175" s="8">
        <f t="shared" si="26"/>
        <v>2122</v>
      </c>
      <c r="G175" s="8">
        <f t="shared" si="26"/>
        <v>1874</v>
      </c>
      <c r="H175" s="8">
        <f t="shared" si="26"/>
        <v>1779</v>
      </c>
      <c r="I175" s="8">
        <f t="shared" si="26"/>
        <v>1576</v>
      </c>
      <c r="J175" s="8">
        <f t="shared" si="26"/>
        <v>1428</v>
      </c>
      <c r="K175" s="8">
        <f t="shared" si="26"/>
        <v>1501</v>
      </c>
      <c r="L175" s="8">
        <f t="shared" si="25"/>
        <v>14233</v>
      </c>
    </row>
    <row r="176" spans="2:12" s="4" customFormat="1" ht="15.75" thickTop="1" x14ac:dyDescent="0.25">
      <c r="B176" s="1" t="s">
        <v>56</v>
      </c>
      <c r="C176"/>
      <c r="D176"/>
      <c r="E176"/>
      <c r="F176"/>
      <c r="G176"/>
      <c r="H176"/>
      <c r="I176"/>
      <c r="J176"/>
      <c r="K176"/>
      <c r="L176"/>
    </row>
    <row r="177" spans="2:12" s="4" customFormat="1" x14ac:dyDescent="0.25">
      <c r="B177" t="s">
        <v>14</v>
      </c>
      <c r="C177">
        <v>0</v>
      </c>
      <c r="D177">
        <v>1</v>
      </c>
      <c r="E177">
        <v>5</v>
      </c>
      <c r="F177">
        <v>6</v>
      </c>
      <c r="G177">
        <v>2</v>
      </c>
      <c r="H177">
        <v>2</v>
      </c>
      <c r="I177">
        <v>2</v>
      </c>
      <c r="J177">
        <v>11</v>
      </c>
      <c r="K177">
        <v>3</v>
      </c>
      <c r="L177" s="7">
        <f>SUM(C177:K177)</f>
        <v>32</v>
      </c>
    </row>
    <row r="178" spans="2:12" s="4" customFormat="1" ht="15.75" thickBot="1" x14ac:dyDescent="0.3">
      <c r="B178" s="5" t="s">
        <v>15</v>
      </c>
      <c r="C178" s="6">
        <v>0</v>
      </c>
      <c r="D178" s="6">
        <v>1</v>
      </c>
      <c r="E178" s="6">
        <v>5</v>
      </c>
      <c r="F178" s="6">
        <v>6</v>
      </c>
      <c r="G178" s="6">
        <v>2</v>
      </c>
      <c r="H178" s="6">
        <v>2</v>
      </c>
      <c r="I178" s="6">
        <v>2</v>
      </c>
      <c r="J178" s="6">
        <v>11</v>
      </c>
      <c r="K178" s="6">
        <v>3</v>
      </c>
      <c r="L178" s="6">
        <f>SUM(C178:K178)</f>
        <v>32</v>
      </c>
    </row>
    <row r="179" spans="2:12" s="4" customFormat="1" ht="15.75" thickTop="1" x14ac:dyDescent="0.25">
      <c r="B179" s="1" t="s">
        <v>57</v>
      </c>
      <c r="C179"/>
      <c r="D179"/>
      <c r="E179"/>
      <c r="F179"/>
      <c r="G179"/>
      <c r="H179"/>
      <c r="I179"/>
      <c r="J179"/>
      <c r="K179"/>
      <c r="L179"/>
    </row>
    <row r="180" spans="2:12" s="4" customFormat="1" x14ac:dyDescent="0.25">
      <c r="B180" t="s">
        <v>17</v>
      </c>
      <c r="C180" s="7"/>
      <c r="D180" s="7">
        <v>7</v>
      </c>
      <c r="E180" s="7"/>
      <c r="F180" s="7"/>
      <c r="G180" s="7"/>
      <c r="H180" s="7">
        <v>3</v>
      </c>
      <c r="I180" s="7"/>
      <c r="J180" s="7"/>
      <c r="K180" s="7"/>
      <c r="L180" s="7">
        <f t="shared" ref="L180:L186" si="27">SUM(C180:K180)</f>
        <v>10</v>
      </c>
    </row>
    <row r="181" spans="2:12" s="4" customFormat="1" x14ac:dyDescent="0.25">
      <c r="B181" t="s">
        <v>21</v>
      </c>
      <c r="C181" s="7"/>
      <c r="D181" s="7"/>
      <c r="E181" s="7"/>
      <c r="F181" s="7">
        <v>2</v>
      </c>
      <c r="G181" s="7"/>
      <c r="H181" s="7"/>
      <c r="I181" s="7"/>
      <c r="J181" s="7"/>
      <c r="K181" s="7"/>
      <c r="L181" s="7">
        <f t="shared" si="27"/>
        <v>2</v>
      </c>
    </row>
    <row r="182" spans="2:12" s="4" customFormat="1" x14ac:dyDescent="0.25">
      <c r="B182" t="s">
        <v>22</v>
      </c>
      <c r="C182" s="7">
        <v>998</v>
      </c>
      <c r="D182" s="7">
        <v>935</v>
      </c>
      <c r="E182" s="7">
        <v>1222</v>
      </c>
      <c r="F182" s="7">
        <v>1209</v>
      </c>
      <c r="G182" s="7">
        <v>1273</v>
      </c>
      <c r="H182" s="7">
        <v>1323</v>
      </c>
      <c r="I182" s="7">
        <v>1179</v>
      </c>
      <c r="J182" s="7">
        <v>1163</v>
      </c>
      <c r="K182" s="7">
        <v>987</v>
      </c>
      <c r="L182" s="7">
        <f t="shared" si="27"/>
        <v>10289</v>
      </c>
    </row>
    <row r="183" spans="2:12" s="4" customFormat="1" x14ac:dyDescent="0.25">
      <c r="B183" t="s">
        <v>24</v>
      </c>
      <c r="C183" s="7"/>
      <c r="D183" s="7"/>
      <c r="E183" s="7"/>
      <c r="F183" s="7"/>
      <c r="G183" s="7"/>
      <c r="H183" s="7"/>
      <c r="I183" s="7"/>
      <c r="J183" s="7"/>
      <c r="K183" s="7">
        <v>1</v>
      </c>
      <c r="L183" s="7">
        <f t="shared" si="27"/>
        <v>1</v>
      </c>
    </row>
    <row r="184" spans="2:12" s="4" customFormat="1" x14ac:dyDescent="0.25">
      <c r="B184" t="s">
        <v>14</v>
      </c>
      <c r="C184" s="7">
        <v>1266</v>
      </c>
      <c r="D184" s="7">
        <v>876</v>
      </c>
      <c r="E184" s="7">
        <v>990</v>
      </c>
      <c r="F184" s="7">
        <v>828</v>
      </c>
      <c r="G184" s="7">
        <v>1096</v>
      </c>
      <c r="H184" s="7">
        <v>1244</v>
      </c>
      <c r="I184" s="7">
        <v>1461</v>
      </c>
      <c r="J184" s="7">
        <v>1648</v>
      </c>
      <c r="K184" s="7">
        <v>1643</v>
      </c>
      <c r="L184" s="7">
        <f t="shared" si="27"/>
        <v>11052</v>
      </c>
    </row>
    <row r="185" spans="2:12" s="4" customFormat="1" x14ac:dyDescent="0.25">
      <c r="B185" t="s">
        <v>25</v>
      </c>
      <c r="C185" s="7"/>
      <c r="D185" s="7"/>
      <c r="E185" s="7"/>
      <c r="F185" s="7"/>
      <c r="G185" s="7"/>
      <c r="H185" s="7"/>
      <c r="I185" s="7"/>
      <c r="J185" s="7"/>
      <c r="K185" s="7">
        <v>11</v>
      </c>
      <c r="L185" s="7">
        <f t="shared" si="27"/>
        <v>11</v>
      </c>
    </row>
    <row r="186" spans="2:12" s="4" customFormat="1" ht="15.75" thickBot="1" x14ac:dyDescent="0.3">
      <c r="B186" s="5" t="s">
        <v>15</v>
      </c>
      <c r="C186" s="8">
        <f t="shared" ref="C186:K186" si="28">SUM(C180:C185)</f>
        <v>2264</v>
      </c>
      <c r="D186" s="8">
        <f t="shared" si="28"/>
        <v>1818</v>
      </c>
      <c r="E186" s="8">
        <f t="shared" si="28"/>
        <v>2212</v>
      </c>
      <c r="F186" s="8">
        <f t="shared" si="28"/>
        <v>2039</v>
      </c>
      <c r="G186" s="8">
        <f t="shared" si="28"/>
        <v>2369</v>
      </c>
      <c r="H186" s="8">
        <f t="shared" si="28"/>
        <v>2570</v>
      </c>
      <c r="I186" s="8">
        <f t="shared" si="28"/>
        <v>2640</v>
      </c>
      <c r="J186" s="8">
        <f t="shared" si="28"/>
        <v>2811</v>
      </c>
      <c r="K186" s="8">
        <f t="shared" si="28"/>
        <v>2642</v>
      </c>
      <c r="L186" s="8">
        <f t="shared" si="27"/>
        <v>21365</v>
      </c>
    </row>
    <row r="187" spans="2:12" s="4" customFormat="1" ht="15.75" thickTop="1" x14ac:dyDescent="0.25">
      <c r="B187" s="1" t="s">
        <v>58</v>
      </c>
      <c r="C187"/>
      <c r="D187"/>
      <c r="E187"/>
      <c r="F187"/>
      <c r="G187"/>
      <c r="H187"/>
      <c r="I187"/>
      <c r="J187"/>
      <c r="K187"/>
      <c r="L187"/>
    </row>
    <row r="188" spans="2:12" s="4" customFormat="1" x14ac:dyDescent="0.25">
      <c r="B188" t="s">
        <v>21</v>
      </c>
      <c r="C188"/>
      <c r="D188"/>
      <c r="E188">
        <v>2</v>
      </c>
      <c r="F188"/>
      <c r="G188"/>
      <c r="H188"/>
      <c r="I188"/>
      <c r="J188"/>
      <c r="K188"/>
      <c r="L188" s="7">
        <f>SUM(C188:K188)</f>
        <v>2</v>
      </c>
    </row>
    <row r="189" spans="2:12" s="4" customFormat="1" x14ac:dyDescent="0.25">
      <c r="B189" t="s">
        <v>14</v>
      </c>
      <c r="C189">
        <v>111</v>
      </c>
      <c r="D189">
        <v>108</v>
      </c>
      <c r="E189">
        <v>123</v>
      </c>
      <c r="F189">
        <v>67</v>
      </c>
      <c r="G189">
        <v>60</v>
      </c>
      <c r="H189">
        <v>60</v>
      </c>
      <c r="I189">
        <v>120</v>
      </c>
      <c r="J189">
        <v>170</v>
      </c>
      <c r="K189">
        <v>131</v>
      </c>
      <c r="L189" s="7">
        <f>SUM(C189:K189)</f>
        <v>950</v>
      </c>
    </row>
    <row r="190" spans="2:12" s="4" customFormat="1" ht="15.75" thickBot="1" x14ac:dyDescent="0.3">
      <c r="B190" s="5" t="s">
        <v>15</v>
      </c>
      <c r="C190" s="6">
        <f t="shared" ref="C190:K190" si="29">SUM(C188:C189)</f>
        <v>111</v>
      </c>
      <c r="D190" s="6">
        <f t="shared" si="29"/>
        <v>108</v>
      </c>
      <c r="E190" s="6">
        <f t="shared" si="29"/>
        <v>125</v>
      </c>
      <c r="F190" s="6">
        <f t="shared" si="29"/>
        <v>67</v>
      </c>
      <c r="G190" s="6">
        <f t="shared" si="29"/>
        <v>60</v>
      </c>
      <c r="H190" s="6">
        <f t="shared" si="29"/>
        <v>60</v>
      </c>
      <c r="I190" s="6">
        <f t="shared" si="29"/>
        <v>120</v>
      </c>
      <c r="J190" s="6">
        <f t="shared" si="29"/>
        <v>170</v>
      </c>
      <c r="K190" s="6">
        <f t="shared" si="29"/>
        <v>131</v>
      </c>
      <c r="L190" s="8">
        <f>SUM(C190:K190)</f>
        <v>952</v>
      </c>
    </row>
    <row r="191" spans="2:12" s="4" customFormat="1" ht="15.75" thickTop="1" x14ac:dyDescent="0.25">
      <c r="B191" s="1" t="s">
        <v>59</v>
      </c>
      <c r="C191"/>
      <c r="D191"/>
      <c r="E191"/>
      <c r="F191"/>
      <c r="G191"/>
      <c r="H191"/>
      <c r="I191"/>
      <c r="J191"/>
      <c r="K191"/>
      <c r="L191"/>
    </row>
    <row r="192" spans="2:12" s="4" customFormat="1" x14ac:dyDescent="0.25">
      <c r="B192" t="s">
        <v>17</v>
      </c>
      <c r="C192" s="7">
        <v>6</v>
      </c>
      <c r="D192" s="7"/>
      <c r="E192" s="7"/>
      <c r="F192" s="7"/>
      <c r="G192" s="7"/>
      <c r="H192" s="7"/>
      <c r="I192" s="7"/>
      <c r="J192" s="7"/>
      <c r="K192" s="7"/>
      <c r="L192" s="7">
        <f t="shared" ref="L192:L198" si="30">SUM(C192:K192)</f>
        <v>6</v>
      </c>
    </row>
    <row r="193" spans="2:12" s="4" customFormat="1" x14ac:dyDescent="0.25">
      <c r="B193" t="s">
        <v>21</v>
      </c>
      <c r="C193" s="7"/>
      <c r="D193" s="7"/>
      <c r="E193" s="7">
        <v>0</v>
      </c>
      <c r="F193" s="7">
        <v>2</v>
      </c>
      <c r="G193" s="7">
        <v>2</v>
      </c>
      <c r="H193" s="7">
        <v>1</v>
      </c>
      <c r="I193" s="7">
        <v>5</v>
      </c>
      <c r="J193" s="7"/>
      <c r="K193" s="7"/>
      <c r="L193" s="7">
        <f t="shared" si="30"/>
        <v>10</v>
      </c>
    </row>
    <row r="194" spans="2:12" s="4" customFormat="1" x14ac:dyDescent="0.25">
      <c r="B194" t="s">
        <v>22</v>
      </c>
      <c r="C194" s="7">
        <v>132</v>
      </c>
      <c r="D194" s="7">
        <v>397</v>
      </c>
      <c r="E194" s="7">
        <v>520</v>
      </c>
      <c r="F194" s="7">
        <v>646</v>
      </c>
      <c r="G194" s="7">
        <v>434</v>
      </c>
      <c r="H194" s="7">
        <v>239</v>
      </c>
      <c r="I194" s="7">
        <v>107</v>
      </c>
      <c r="J194" s="7">
        <v>78</v>
      </c>
      <c r="K194" s="7">
        <v>102</v>
      </c>
      <c r="L194" s="7">
        <f t="shared" si="30"/>
        <v>2655</v>
      </c>
    </row>
    <row r="195" spans="2:12" s="4" customFormat="1" x14ac:dyDescent="0.25">
      <c r="B195" t="s">
        <v>24</v>
      </c>
      <c r="C195" s="7"/>
      <c r="D195" s="7"/>
      <c r="E195" s="7"/>
      <c r="F195" s="7">
        <v>4</v>
      </c>
      <c r="G195" s="7"/>
      <c r="H195" s="7"/>
      <c r="I195" s="7"/>
      <c r="J195" s="7"/>
      <c r="K195" s="7"/>
      <c r="L195" s="7">
        <f t="shared" si="30"/>
        <v>4</v>
      </c>
    </row>
    <row r="196" spans="2:12" s="4" customFormat="1" x14ac:dyDescent="0.25">
      <c r="B196" t="s">
        <v>14</v>
      </c>
      <c r="C196" s="7">
        <v>4171</v>
      </c>
      <c r="D196" s="7">
        <v>2813</v>
      </c>
      <c r="E196" s="7">
        <v>2925</v>
      </c>
      <c r="F196" s="7">
        <v>2411</v>
      </c>
      <c r="G196" s="7">
        <v>2762</v>
      </c>
      <c r="H196" s="7">
        <v>2624</v>
      </c>
      <c r="I196" s="7">
        <v>3487</v>
      </c>
      <c r="J196" s="7">
        <v>3781</v>
      </c>
      <c r="K196" s="7">
        <v>3880</v>
      </c>
      <c r="L196" s="7">
        <f t="shared" si="30"/>
        <v>28854</v>
      </c>
    </row>
    <row r="197" spans="2:12" s="4" customFormat="1" x14ac:dyDescent="0.25">
      <c r="B197" t="s">
        <v>25</v>
      </c>
      <c r="C197" s="7"/>
      <c r="D197" s="7"/>
      <c r="E197" s="7">
        <v>2</v>
      </c>
      <c r="F197" s="7"/>
      <c r="G197" s="7"/>
      <c r="H197" s="7"/>
      <c r="I197" s="7"/>
      <c r="J197" s="7"/>
      <c r="K197" s="7"/>
      <c r="L197" s="7">
        <f t="shared" si="30"/>
        <v>2</v>
      </c>
    </row>
    <row r="198" spans="2:12" s="4" customFormat="1" ht="15.75" thickBot="1" x14ac:dyDescent="0.3">
      <c r="B198" s="5" t="s">
        <v>15</v>
      </c>
      <c r="C198" s="8">
        <f t="shared" ref="C198:K198" si="31">SUM(C192:C197)</f>
        <v>4309</v>
      </c>
      <c r="D198" s="8">
        <f t="shared" si="31"/>
        <v>3210</v>
      </c>
      <c r="E198" s="8">
        <f t="shared" si="31"/>
        <v>3447</v>
      </c>
      <c r="F198" s="8">
        <f t="shared" si="31"/>
        <v>3063</v>
      </c>
      <c r="G198" s="8">
        <f t="shared" si="31"/>
        <v>3198</v>
      </c>
      <c r="H198" s="8">
        <f t="shared" si="31"/>
        <v>2864</v>
      </c>
      <c r="I198" s="8">
        <f t="shared" si="31"/>
        <v>3599</v>
      </c>
      <c r="J198" s="8">
        <f t="shared" si="31"/>
        <v>3859</v>
      </c>
      <c r="K198" s="8">
        <f t="shared" si="31"/>
        <v>3982</v>
      </c>
      <c r="L198" s="8">
        <f t="shared" si="30"/>
        <v>31531</v>
      </c>
    </row>
    <row r="199" spans="2:12" s="4" customFormat="1" ht="15.75" thickTop="1" x14ac:dyDescent="0.25">
      <c r="B199" s="1" t="s">
        <v>60</v>
      </c>
      <c r="C199"/>
      <c r="D199"/>
      <c r="E199"/>
      <c r="F199"/>
      <c r="G199"/>
      <c r="H199"/>
      <c r="I199"/>
      <c r="J199"/>
      <c r="K199"/>
      <c r="L199"/>
    </row>
    <row r="200" spans="2:12" s="4" customFormat="1" x14ac:dyDescent="0.25">
      <c r="B200" t="s">
        <v>17</v>
      </c>
      <c r="C200">
        <v>14</v>
      </c>
      <c r="D200"/>
      <c r="E200"/>
      <c r="F200"/>
      <c r="G200">
        <v>5</v>
      </c>
      <c r="H200">
        <v>47</v>
      </c>
      <c r="I200">
        <v>48</v>
      </c>
      <c r="J200">
        <v>24</v>
      </c>
      <c r="K200">
        <v>25</v>
      </c>
      <c r="L200" s="7">
        <f>SUM(C200:K200)</f>
        <v>163</v>
      </c>
    </row>
    <row r="201" spans="2:12" s="4" customFormat="1" x14ac:dyDescent="0.25">
      <c r="B201" t="s">
        <v>14</v>
      </c>
      <c r="C201">
        <v>15</v>
      </c>
      <c r="D201"/>
      <c r="E201"/>
      <c r="F201"/>
      <c r="G201"/>
      <c r="H201"/>
      <c r="I201">
        <v>10</v>
      </c>
      <c r="J201"/>
      <c r="K201"/>
      <c r="L201" s="7">
        <f>SUM(C201:K201)</f>
        <v>25</v>
      </c>
    </row>
    <row r="202" spans="2:12" s="4" customFormat="1" ht="15.75" thickBot="1" x14ac:dyDescent="0.3">
      <c r="B202" s="5" t="s">
        <v>15</v>
      </c>
      <c r="C202" s="6">
        <f>SUM(C200:C201)</f>
        <v>29</v>
      </c>
      <c r="D202" s="6"/>
      <c r="E202" s="6"/>
      <c r="F202" s="6"/>
      <c r="G202" s="6">
        <f>SUM(G200:G201)</f>
        <v>5</v>
      </c>
      <c r="H202" s="6">
        <f>SUM(H200:H201)</f>
        <v>47</v>
      </c>
      <c r="I202" s="6">
        <f>SUM(I200:I201)</f>
        <v>58</v>
      </c>
      <c r="J202" s="6">
        <f>SUM(J200:J201)</f>
        <v>24</v>
      </c>
      <c r="K202" s="6">
        <f>SUM(K200:K201)</f>
        <v>25</v>
      </c>
      <c r="L202" s="8">
        <f>SUM(C202:K202)</f>
        <v>188</v>
      </c>
    </row>
    <row r="203" spans="2:12" s="4" customFormat="1" ht="15.75" thickTop="1" x14ac:dyDescent="0.25">
      <c r="B203" s="1" t="s">
        <v>61</v>
      </c>
      <c r="C203"/>
      <c r="D203"/>
      <c r="E203"/>
      <c r="F203"/>
      <c r="G203"/>
      <c r="H203"/>
      <c r="I203"/>
      <c r="J203"/>
      <c r="K203"/>
      <c r="L203"/>
    </row>
    <row r="204" spans="2:12" s="4" customFormat="1" x14ac:dyDescent="0.25">
      <c r="B204" t="s">
        <v>17</v>
      </c>
      <c r="C204" s="7"/>
      <c r="D204" s="7"/>
      <c r="E204" s="7">
        <v>141</v>
      </c>
      <c r="F204" s="7"/>
      <c r="G204" s="7"/>
      <c r="H204" s="7"/>
      <c r="I204" s="7"/>
      <c r="J204" s="7"/>
      <c r="K204" s="7"/>
      <c r="L204" s="7">
        <f t="shared" ref="L204:L211" si="32">SUM(C204:K204)</f>
        <v>141</v>
      </c>
    </row>
    <row r="205" spans="2:12" s="4" customFormat="1" x14ac:dyDescent="0.25">
      <c r="B205" t="s">
        <v>21</v>
      </c>
      <c r="C205" s="7"/>
      <c r="D205" s="7"/>
      <c r="E205" s="7">
        <v>92</v>
      </c>
      <c r="F205" s="7">
        <v>47</v>
      </c>
      <c r="G205" s="7">
        <v>73</v>
      </c>
      <c r="H205" s="7">
        <v>20</v>
      </c>
      <c r="I205" s="7">
        <v>44</v>
      </c>
      <c r="J205" s="7">
        <v>25</v>
      </c>
      <c r="K205" s="7">
        <v>63</v>
      </c>
      <c r="L205" s="7">
        <f t="shared" si="32"/>
        <v>364</v>
      </c>
    </row>
    <row r="206" spans="2:12" s="4" customFormat="1" x14ac:dyDescent="0.25">
      <c r="B206" t="s">
        <v>23</v>
      </c>
      <c r="C206" s="7"/>
      <c r="D206" s="7"/>
      <c r="E206" s="7">
        <v>18</v>
      </c>
      <c r="F206" s="7"/>
      <c r="G206" s="7"/>
      <c r="H206" s="7"/>
      <c r="I206" s="7"/>
      <c r="J206" s="7"/>
      <c r="K206" s="7"/>
      <c r="L206" s="7">
        <f t="shared" si="32"/>
        <v>18</v>
      </c>
    </row>
    <row r="207" spans="2:12" s="4" customFormat="1" x14ac:dyDescent="0.25">
      <c r="B207" t="s">
        <v>24</v>
      </c>
      <c r="C207" s="7">
        <v>2036</v>
      </c>
      <c r="D207" s="7">
        <v>1598</v>
      </c>
      <c r="E207" s="7">
        <v>1579</v>
      </c>
      <c r="F207" s="7">
        <v>2307</v>
      </c>
      <c r="G207" s="7">
        <v>1471</v>
      </c>
      <c r="H207" s="7">
        <v>1700</v>
      </c>
      <c r="I207" s="7">
        <v>2237</v>
      </c>
      <c r="J207" s="7">
        <v>1279</v>
      </c>
      <c r="K207" s="7">
        <v>578</v>
      </c>
      <c r="L207" s="7">
        <f t="shared" si="32"/>
        <v>14785</v>
      </c>
    </row>
    <row r="208" spans="2:12" s="4" customFormat="1" x14ac:dyDescent="0.25">
      <c r="B208" t="s">
        <v>14</v>
      </c>
      <c r="C208" s="7"/>
      <c r="D208" s="7"/>
      <c r="E208" s="7">
        <v>41</v>
      </c>
      <c r="F208" s="7">
        <v>5</v>
      </c>
      <c r="G208" s="7"/>
      <c r="H208" s="7"/>
      <c r="I208" s="7"/>
      <c r="J208" s="7">
        <v>1</v>
      </c>
      <c r="K208" s="7"/>
      <c r="L208" s="7">
        <f t="shared" si="32"/>
        <v>47</v>
      </c>
    </row>
    <row r="209" spans="2:12" s="4" customFormat="1" x14ac:dyDescent="0.25">
      <c r="B209" t="s">
        <v>41</v>
      </c>
      <c r="C209" s="7">
        <v>9948</v>
      </c>
      <c r="D209" s="7">
        <v>9293</v>
      </c>
      <c r="E209" s="7">
        <v>8183</v>
      </c>
      <c r="F209" s="7">
        <v>10428</v>
      </c>
      <c r="G209" s="7">
        <v>6787</v>
      </c>
      <c r="H209" s="7">
        <v>9038</v>
      </c>
      <c r="I209" s="7">
        <v>7195</v>
      </c>
      <c r="J209" s="7">
        <v>4950</v>
      </c>
      <c r="K209" s="7">
        <v>6143</v>
      </c>
      <c r="L209" s="7">
        <f t="shared" si="32"/>
        <v>71965</v>
      </c>
    </row>
    <row r="210" spans="2:12" s="4" customFormat="1" x14ac:dyDescent="0.25">
      <c r="B210" t="s">
        <v>62</v>
      </c>
      <c r="C210" s="7">
        <v>3129</v>
      </c>
      <c r="D210" s="7">
        <v>3757</v>
      </c>
      <c r="E210" s="7">
        <v>2278</v>
      </c>
      <c r="F210" s="7">
        <v>4139</v>
      </c>
      <c r="G210" s="7">
        <v>4325</v>
      </c>
      <c r="H210" s="7">
        <v>1999</v>
      </c>
      <c r="I210" s="7">
        <v>125</v>
      </c>
      <c r="J210" s="7">
        <v>9</v>
      </c>
      <c r="K210" s="7">
        <v>50</v>
      </c>
      <c r="L210" s="7">
        <f t="shared" si="32"/>
        <v>19811</v>
      </c>
    </row>
    <row r="211" spans="2:12" s="4" customFormat="1" ht="15.75" thickBot="1" x14ac:dyDescent="0.3">
      <c r="B211" s="5" t="s">
        <v>15</v>
      </c>
      <c r="C211" s="8">
        <f t="shared" ref="C211:K211" si="33">SUM(C204:C210)</f>
        <v>15113</v>
      </c>
      <c r="D211" s="8">
        <f t="shared" si="33"/>
        <v>14648</v>
      </c>
      <c r="E211" s="8">
        <f t="shared" si="33"/>
        <v>12332</v>
      </c>
      <c r="F211" s="8">
        <f t="shared" si="33"/>
        <v>16926</v>
      </c>
      <c r="G211" s="8">
        <f t="shared" si="33"/>
        <v>12656</v>
      </c>
      <c r="H211" s="8">
        <f t="shared" si="33"/>
        <v>12757</v>
      </c>
      <c r="I211" s="8">
        <f t="shared" si="33"/>
        <v>9601</v>
      </c>
      <c r="J211" s="8">
        <f t="shared" si="33"/>
        <v>6264</v>
      </c>
      <c r="K211" s="8">
        <f t="shared" si="33"/>
        <v>6834</v>
      </c>
      <c r="L211" s="8">
        <f t="shared" si="32"/>
        <v>107131</v>
      </c>
    </row>
    <row r="212" spans="2:12" s="4" customFormat="1" ht="15.75" thickTop="1" x14ac:dyDescent="0.25">
      <c r="B212" s="1" t="s">
        <v>63</v>
      </c>
      <c r="C212"/>
      <c r="D212"/>
      <c r="E212"/>
      <c r="F212"/>
      <c r="G212"/>
      <c r="H212"/>
      <c r="I212"/>
      <c r="J212"/>
      <c r="K212"/>
      <c r="L212"/>
    </row>
    <row r="213" spans="2:12" s="4" customFormat="1" x14ac:dyDescent="0.25">
      <c r="B213" t="s">
        <v>17</v>
      </c>
      <c r="C213" s="7">
        <v>336</v>
      </c>
      <c r="D213" s="7">
        <v>701</v>
      </c>
      <c r="E213" s="7">
        <v>1738</v>
      </c>
      <c r="F213" s="7">
        <v>1631</v>
      </c>
      <c r="G213" s="7">
        <v>392</v>
      </c>
      <c r="H213" s="7">
        <v>421</v>
      </c>
      <c r="I213" s="7">
        <v>188</v>
      </c>
      <c r="J213" s="7">
        <v>162</v>
      </c>
      <c r="K213" s="7">
        <v>252</v>
      </c>
      <c r="L213" s="7">
        <f t="shared" ref="L213:L226" si="34">SUM(C213:K213)</f>
        <v>5821</v>
      </c>
    </row>
    <row r="214" spans="2:12" s="4" customFormat="1" x14ac:dyDescent="0.25">
      <c r="B214" t="s">
        <v>28</v>
      </c>
      <c r="C214" s="7"/>
      <c r="D214" s="7">
        <v>7</v>
      </c>
      <c r="E214" s="7">
        <v>97</v>
      </c>
      <c r="F214" s="7">
        <v>28</v>
      </c>
      <c r="G214" s="7">
        <v>134</v>
      </c>
      <c r="H214" s="7">
        <v>41</v>
      </c>
      <c r="I214" s="7">
        <v>2</v>
      </c>
      <c r="J214" s="7"/>
      <c r="K214" s="7"/>
      <c r="L214" s="7">
        <f t="shared" si="34"/>
        <v>309</v>
      </c>
    </row>
    <row r="215" spans="2:12" s="4" customFormat="1" x14ac:dyDescent="0.25">
      <c r="B215" t="s">
        <v>18</v>
      </c>
      <c r="C215" s="7">
        <v>220</v>
      </c>
      <c r="D215" s="7">
        <v>386</v>
      </c>
      <c r="E215" s="7">
        <v>208</v>
      </c>
      <c r="F215" s="7">
        <v>130</v>
      </c>
      <c r="G215" s="7">
        <v>109</v>
      </c>
      <c r="H215" s="7">
        <v>187</v>
      </c>
      <c r="I215" s="7">
        <v>575</v>
      </c>
      <c r="J215" s="7">
        <v>556</v>
      </c>
      <c r="K215" s="7">
        <v>173</v>
      </c>
      <c r="L215" s="7">
        <f t="shared" si="34"/>
        <v>2544</v>
      </c>
    </row>
    <row r="216" spans="2:12" s="4" customFormat="1" x14ac:dyDescent="0.25">
      <c r="B216" t="s">
        <v>34</v>
      </c>
      <c r="C216" s="7">
        <v>39</v>
      </c>
      <c r="D216" s="7">
        <v>44</v>
      </c>
      <c r="E216" s="7">
        <v>670</v>
      </c>
      <c r="F216" s="7">
        <v>1479</v>
      </c>
      <c r="G216" s="7">
        <v>1067</v>
      </c>
      <c r="H216" s="7">
        <v>314</v>
      </c>
      <c r="I216" s="7">
        <v>98</v>
      </c>
      <c r="J216" s="7">
        <v>2</v>
      </c>
      <c r="K216" s="7">
        <v>6</v>
      </c>
      <c r="L216" s="7">
        <f t="shared" si="34"/>
        <v>3719</v>
      </c>
    </row>
    <row r="217" spans="2:12" s="4" customFormat="1" x14ac:dyDescent="0.25">
      <c r="B217" t="s">
        <v>29</v>
      </c>
      <c r="C217" s="7"/>
      <c r="D217" s="7">
        <v>21</v>
      </c>
      <c r="E217" s="7">
        <v>108</v>
      </c>
      <c r="F217" s="7">
        <v>75</v>
      </c>
      <c r="G217" s="7">
        <v>103</v>
      </c>
      <c r="H217" s="7">
        <v>12</v>
      </c>
      <c r="I217" s="7"/>
      <c r="J217" s="7"/>
      <c r="K217" s="7"/>
      <c r="L217" s="7">
        <f t="shared" si="34"/>
        <v>319</v>
      </c>
    </row>
    <row r="218" spans="2:12" s="4" customFormat="1" x14ac:dyDescent="0.25">
      <c r="B218" t="s">
        <v>19</v>
      </c>
      <c r="C218" s="7"/>
      <c r="D218" s="7">
        <v>3</v>
      </c>
      <c r="E218" s="7"/>
      <c r="F218" s="7"/>
      <c r="G218" s="7"/>
      <c r="H218" s="7"/>
      <c r="I218" s="7"/>
      <c r="J218" s="7"/>
      <c r="K218" s="7"/>
      <c r="L218" s="7">
        <f t="shared" si="34"/>
        <v>3</v>
      </c>
    </row>
    <row r="219" spans="2:12" s="4" customFormat="1" x14ac:dyDescent="0.25">
      <c r="B219" t="s">
        <v>20</v>
      </c>
      <c r="C219" s="7">
        <v>31</v>
      </c>
      <c r="D219" s="7">
        <v>113</v>
      </c>
      <c r="E219" s="7">
        <v>137</v>
      </c>
      <c r="F219" s="7">
        <v>308</v>
      </c>
      <c r="G219" s="7">
        <v>116</v>
      </c>
      <c r="H219" s="7">
        <v>73</v>
      </c>
      <c r="I219" s="7">
        <v>39</v>
      </c>
      <c r="J219" s="7"/>
      <c r="K219" s="7">
        <v>15</v>
      </c>
      <c r="L219" s="7">
        <f t="shared" si="34"/>
        <v>832</v>
      </c>
    </row>
    <row r="220" spans="2:12" s="4" customFormat="1" x14ac:dyDescent="0.25">
      <c r="B220" t="s">
        <v>21</v>
      </c>
      <c r="C220" s="7">
        <v>60</v>
      </c>
      <c r="D220" s="7">
        <v>28</v>
      </c>
      <c r="E220" s="7">
        <v>40</v>
      </c>
      <c r="F220" s="7">
        <v>15</v>
      </c>
      <c r="G220" s="7">
        <v>19</v>
      </c>
      <c r="H220" s="7">
        <v>37</v>
      </c>
      <c r="I220" s="7">
        <v>296</v>
      </c>
      <c r="J220" s="7">
        <v>349</v>
      </c>
      <c r="K220" s="7">
        <v>287</v>
      </c>
      <c r="L220" s="7">
        <f t="shared" si="34"/>
        <v>1131</v>
      </c>
    </row>
    <row r="221" spans="2:12" s="4" customFormat="1" x14ac:dyDescent="0.25">
      <c r="B221" t="s">
        <v>22</v>
      </c>
      <c r="C221" s="7">
        <v>12</v>
      </c>
      <c r="D221" s="7">
        <v>21</v>
      </c>
      <c r="E221" s="7"/>
      <c r="F221" s="7">
        <v>14</v>
      </c>
      <c r="G221" s="7">
        <v>4</v>
      </c>
      <c r="H221" s="7">
        <v>27</v>
      </c>
      <c r="I221" s="7">
        <v>7</v>
      </c>
      <c r="J221" s="7"/>
      <c r="K221" s="7"/>
      <c r="L221" s="7">
        <f t="shared" si="34"/>
        <v>85</v>
      </c>
    </row>
    <row r="222" spans="2:12" s="4" customFormat="1" x14ac:dyDescent="0.25">
      <c r="B222" t="s">
        <v>23</v>
      </c>
      <c r="C222" s="7">
        <v>12</v>
      </c>
      <c r="D222" s="7">
        <v>29</v>
      </c>
      <c r="E222" s="7">
        <v>42</v>
      </c>
      <c r="F222" s="7">
        <v>7</v>
      </c>
      <c r="G222" s="7">
        <v>11</v>
      </c>
      <c r="H222" s="7">
        <v>16</v>
      </c>
      <c r="I222" s="7">
        <v>31</v>
      </c>
      <c r="J222" s="7"/>
      <c r="K222" s="7"/>
      <c r="L222" s="7">
        <f t="shared" si="34"/>
        <v>148</v>
      </c>
    </row>
    <row r="223" spans="2:12" s="4" customFormat="1" x14ac:dyDescent="0.25">
      <c r="B223" t="s">
        <v>24</v>
      </c>
      <c r="C223" s="7">
        <v>22</v>
      </c>
      <c r="D223" s="7">
        <v>11</v>
      </c>
      <c r="E223" s="7"/>
      <c r="F223" s="7"/>
      <c r="G223" s="7"/>
      <c r="H223" s="7"/>
      <c r="I223" s="7"/>
      <c r="J223" s="7"/>
      <c r="K223" s="7"/>
      <c r="L223" s="7">
        <f t="shared" si="34"/>
        <v>33</v>
      </c>
    </row>
    <row r="224" spans="2:12" s="4" customFormat="1" x14ac:dyDescent="0.25">
      <c r="B224" t="s">
        <v>14</v>
      </c>
      <c r="C224" s="7">
        <v>3098</v>
      </c>
      <c r="D224" s="7">
        <v>1937</v>
      </c>
      <c r="E224" s="7">
        <v>926</v>
      </c>
      <c r="F224" s="7">
        <v>443</v>
      </c>
      <c r="G224" s="7">
        <v>1197</v>
      </c>
      <c r="H224" s="7">
        <v>1108</v>
      </c>
      <c r="I224" s="7">
        <v>847</v>
      </c>
      <c r="J224" s="7">
        <v>873</v>
      </c>
      <c r="K224" s="7">
        <v>1189</v>
      </c>
      <c r="L224" s="7">
        <f t="shared" si="34"/>
        <v>11618</v>
      </c>
    </row>
    <row r="225" spans="2:12" s="4" customFormat="1" x14ac:dyDescent="0.25">
      <c r="B225" t="s">
        <v>25</v>
      </c>
      <c r="C225" s="7"/>
      <c r="D225" s="7"/>
      <c r="E225" s="7">
        <v>1</v>
      </c>
      <c r="F225" s="7"/>
      <c r="G225" s="7"/>
      <c r="H225" s="7"/>
      <c r="I225" s="7"/>
      <c r="J225" s="7"/>
      <c r="K225" s="7"/>
      <c r="L225" s="7">
        <f t="shared" si="34"/>
        <v>1</v>
      </c>
    </row>
    <row r="226" spans="2:12" s="4" customFormat="1" ht="15.75" thickBot="1" x14ac:dyDescent="0.3">
      <c r="B226" s="5" t="s">
        <v>15</v>
      </c>
      <c r="C226" s="8">
        <f t="shared" ref="C226:K226" si="35">SUM(C213:C225)</f>
        <v>3830</v>
      </c>
      <c r="D226" s="8">
        <f t="shared" si="35"/>
        <v>3301</v>
      </c>
      <c r="E226" s="8">
        <f t="shared" si="35"/>
        <v>3967</v>
      </c>
      <c r="F226" s="8">
        <f t="shared" si="35"/>
        <v>4130</v>
      </c>
      <c r="G226" s="8">
        <f t="shared" si="35"/>
        <v>3152</v>
      </c>
      <c r="H226" s="8">
        <f t="shared" si="35"/>
        <v>2236</v>
      </c>
      <c r="I226" s="8">
        <f t="shared" si="35"/>
        <v>2083</v>
      </c>
      <c r="J226" s="8">
        <f t="shared" si="35"/>
        <v>1942</v>
      </c>
      <c r="K226" s="8">
        <f t="shared" si="35"/>
        <v>1922</v>
      </c>
      <c r="L226" s="8">
        <f t="shared" si="34"/>
        <v>26563</v>
      </c>
    </row>
    <row r="227" spans="2:12" s="4" customFormat="1" ht="15.75" thickTop="1" x14ac:dyDescent="0.25">
      <c r="B227" s="1" t="s">
        <v>64</v>
      </c>
      <c r="C227"/>
      <c r="D227"/>
      <c r="E227"/>
      <c r="F227"/>
      <c r="G227"/>
      <c r="H227"/>
      <c r="I227"/>
      <c r="J227"/>
      <c r="K227"/>
      <c r="L227"/>
    </row>
    <row r="228" spans="2:12" s="4" customFormat="1" x14ac:dyDescent="0.25">
      <c r="B228" t="s">
        <v>21</v>
      </c>
      <c r="C228"/>
      <c r="D228"/>
      <c r="E228"/>
      <c r="F228"/>
      <c r="G228"/>
      <c r="H228">
        <v>2</v>
      </c>
      <c r="I228">
        <v>1</v>
      </c>
      <c r="J228"/>
      <c r="K228"/>
      <c r="L228" s="7">
        <f t="shared" ref="L228:L233" si="36">SUM(C228:K228)</f>
        <v>3</v>
      </c>
    </row>
    <row r="229" spans="2:12" s="4" customFormat="1" x14ac:dyDescent="0.25">
      <c r="B229" t="s">
        <v>22</v>
      </c>
      <c r="C229"/>
      <c r="D229"/>
      <c r="E229"/>
      <c r="F229"/>
      <c r="G229"/>
      <c r="H229"/>
      <c r="I229"/>
      <c r="J229">
        <v>0</v>
      </c>
      <c r="K229"/>
      <c r="L229" s="7">
        <f t="shared" si="36"/>
        <v>0</v>
      </c>
    </row>
    <row r="230" spans="2:12" s="4" customFormat="1" x14ac:dyDescent="0.25">
      <c r="B230" t="s">
        <v>23</v>
      </c>
      <c r="C230"/>
      <c r="D230"/>
      <c r="E230"/>
      <c r="F230"/>
      <c r="G230"/>
      <c r="H230"/>
      <c r="I230"/>
      <c r="J230"/>
      <c r="K230">
        <v>0</v>
      </c>
      <c r="L230" s="7">
        <f t="shared" si="36"/>
        <v>0</v>
      </c>
    </row>
    <row r="231" spans="2:12" s="4" customFormat="1" x14ac:dyDescent="0.25">
      <c r="B231" t="s">
        <v>24</v>
      </c>
      <c r="C231">
        <v>1</v>
      </c>
      <c r="D231"/>
      <c r="E231"/>
      <c r="F231"/>
      <c r="G231"/>
      <c r="H231"/>
      <c r="I231"/>
      <c r="J231"/>
      <c r="K231"/>
      <c r="L231" s="7">
        <f t="shared" si="36"/>
        <v>1</v>
      </c>
    </row>
    <row r="232" spans="2:12" s="4" customFormat="1" x14ac:dyDescent="0.25">
      <c r="B232" t="s">
        <v>14</v>
      </c>
      <c r="C232">
        <v>216</v>
      </c>
      <c r="D232">
        <v>140</v>
      </c>
      <c r="E232">
        <v>234</v>
      </c>
      <c r="F232">
        <v>138</v>
      </c>
      <c r="G232">
        <v>111</v>
      </c>
      <c r="H232">
        <v>213</v>
      </c>
      <c r="I232">
        <v>212</v>
      </c>
      <c r="J232">
        <v>183</v>
      </c>
      <c r="K232">
        <v>190</v>
      </c>
      <c r="L232" s="7">
        <f t="shared" si="36"/>
        <v>1637</v>
      </c>
    </row>
    <row r="233" spans="2:12" s="4" customFormat="1" ht="15.75" thickBot="1" x14ac:dyDescent="0.3">
      <c r="B233" s="5" t="s">
        <v>15</v>
      </c>
      <c r="C233" s="6">
        <f t="shared" ref="C233:K233" si="37">SUM(C228:C232)</f>
        <v>217</v>
      </c>
      <c r="D233" s="6">
        <f t="shared" si="37"/>
        <v>140</v>
      </c>
      <c r="E233" s="6">
        <f t="shared" si="37"/>
        <v>234</v>
      </c>
      <c r="F233" s="6">
        <f t="shared" si="37"/>
        <v>138</v>
      </c>
      <c r="G233" s="6">
        <f t="shared" si="37"/>
        <v>111</v>
      </c>
      <c r="H233" s="6">
        <f t="shared" si="37"/>
        <v>215</v>
      </c>
      <c r="I233" s="6">
        <f t="shared" si="37"/>
        <v>213</v>
      </c>
      <c r="J233" s="6">
        <f t="shared" si="37"/>
        <v>183</v>
      </c>
      <c r="K233" s="6">
        <f t="shared" si="37"/>
        <v>190</v>
      </c>
      <c r="L233" s="8">
        <f t="shared" si="36"/>
        <v>1641</v>
      </c>
    </row>
    <row r="234" spans="2:12" s="4" customFormat="1" ht="15.75" thickTop="1" x14ac:dyDescent="0.25">
      <c r="B234" s="1" t="s">
        <v>65</v>
      </c>
      <c r="C234"/>
      <c r="D234"/>
      <c r="E234"/>
      <c r="F234"/>
      <c r="G234"/>
      <c r="H234"/>
      <c r="I234"/>
      <c r="J234"/>
      <c r="K234"/>
      <c r="L234"/>
    </row>
    <row r="235" spans="2:12" s="4" customFormat="1" x14ac:dyDescent="0.25">
      <c r="B235" t="s">
        <v>14</v>
      </c>
      <c r="C235">
        <v>1</v>
      </c>
      <c r="D235">
        <v>0</v>
      </c>
      <c r="E235">
        <v>0</v>
      </c>
      <c r="F235">
        <v>1</v>
      </c>
      <c r="G235">
        <v>1</v>
      </c>
      <c r="H235">
        <v>1</v>
      </c>
      <c r="I235">
        <v>2</v>
      </c>
      <c r="J235"/>
      <c r="K235">
        <v>7</v>
      </c>
      <c r="L235" s="7">
        <f>SUM(C235:K235)</f>
        <v>13</v>
      </c>
    </row>
    <row r="236" spans="2:12" s="4" customFormat="1" ht="15.75" thickBot="1" x14ac:dyDescent="0.3">
      <c r="B236" s="5" t="s">
        <v>15</v>
      </c>
      <c r="C236" s="6">
        <f t="shared" ref="C236:I236" si="38">SUM(C235:C235)</f>
        <v>1</v>
      </c>
      <c r="D236" s="6">
        <f t="shared" si="38"/>
        <v>0</v>
      </c>
      <c r="E236" s="6">
        <f t="shared" si="38"/>
        <v>0</v>
      </c>
      <c r="F236" s="6">
        <f t="shared" si="38"/>
        <v>1</v>
      </c>
      <c r="G236" s="6">
        <f t="shared" si="38"/>
        <v>1</v>
      </c>
      <c r="H236" s="6">
        <f t="shared" si="38"/>
        <v>1</v>
      </c>
      <c r="I236" s="6">
        <f t="shared" si="38"/>
        <v>2</v>
      </c>
      <c r="J236" s="6"/>
      <c r="K236" s="6">
        <f>SUM(K235:K235)</f>
        <v>7</v>
      </c>
      <c r="L236" s="8">
        <f>SUM(C236:K236)</f>
        <v>13</v>
      </c>
    </row>
    <row r="237" spans="2:12" s="4" customFormat="1" ht="15.75" thickTop="1" x14ac:dyDescent="0.25">
      <c r="B237" s="1" t="s">
        <v>66</v>
      </c>
      <c r="C237"/>
      <c r="D237"/>
      <c r="E237"/>
      <c r="F237"/>
      <c r="G237"/>
      <c r="H237"/>
      <c r="I237"/>
      <c r="J237"/>
      <c r="K237"/>
      <c r="L237"/>
    </row>
    <row r="238" spans="2:12" s="4" customFormat="1" x14ac:dyDescent="0.25">
      <c r="B238" t="s">
        <v>28</v>
      </c>
      <c r="C238" s="7">
        <v>9</v>
      </c>
      <c r="D238" s="7">
        <v>18</v>
      </c>
      <c r="E238" s="7">
        <v>22</v>
      </c>
      <c r="F238" s="7">
        <v>9</v>
      </c>
      <c r="G238" s="7">
        <v>88</v>
      </c>
      <c r="H238" s="7">
        <v>166</v>
      </c>
      <c r="I238" s="7">
        <v>170</v>
      </c>
      <c r="J238" s="7">
        <v>262</v>
      </c>
      <c r="K238" s="7">
        <v>539</v>
      </c>
      <c r="L238" s="7">
        <f t="shared" ref="L238:L246" si="39">SUM(C238:K238)</f>
        <v>1283</v>
      </c>
    </row>
    <row r="239" spans="2:12" s="4" customFormat="1" x14ac:dyDescent="0.25">
      <c r="B239" t="s">
        <v>34</v>
      </c>
      <c r="C239" s="7">
        <v>7</v>
      </c>
      <c r="D239" s="7">
        <v>37</v>
      </c>
      <c r="E239" s="7">
        <v>32</v>
      </c>
      <c r="F239" s="7">
        <v>28</v>
      </c>
      <c r="G239" s="7">
        <v>39</v>
      </c>
      <c r="H239" s="7">
        <v>39</v>
      </c>
      <c r="I239" s="7">
        <v>35</v>
      </c>
      <c r="J239" s="7">
        <v>53</v>
      </c>
      <c r="K239" s="7">
        <v>91</v>
      </c>
      <c r="L239" s="7">
        <f t="shared" si="39"/>
        <v>361</v>
      </c>
    </row>
    <row r="240" spans="2:12" s="4" customFormat="1" x14ac:dyDescent="0.25">
      <c r="B240" t="s">
        <v>19</v>
      </c>
      <c r="C240" s="7">
        <v>66</v>
      </c>
      <c r="D240" s="7">
        <v>244</v>
      </c>
      <c r="E240" s="7">
        <v>340</v>
      </c>
      <c r="F240" s="7">
        <v>463</v>
      </c>
      <c r="G240" s="7">
        <v>563</v>
      </c>
      <c r="H240" s="7">
        <v>541</v>
      </c>
      <c r="I240" s="7">
        <v>408</v>
      </c>
      <c r="J240" s="7">
        <v>421</v>
      </c>
      <c r="K240" s="7">
        <v>274</v>
      </c>
      <c r="L240" s="7">
        <f t="shared" si="39"/>
        <v>3320</v>
      </c>
    </row>
    <row r="241" spans="2:12" s="4" customFormat="1" x14ac:dyDescent="0.25">
      <c r="B241" t="s">
        <v>20</v>
      </c>
      <c r="C241" s="7">
        <v>996</v>
      </c>
      <c r="D241" s="7">
        <v>476</v>
      </c>
      <c r="E241" s="7">
        <v>388</v>
      </c>
      <c r="F241" s="7">
        <v>233</v>
      </c>
      <c r="G241" s="7">
        <v>64</v>
      </c>
      <c r="H241" s="7">
        <v>53</v>
      </c>
      <c r="I241" s="7">
        <v>12</v>
      </c>
      <c r="J241" s="7">
        <v>2</v>
      </c>
      <c r="K241" s="7">
        <v>1</v>
      </c>
      <c r="L241" s="7">
        <f t="shared" si="39"/>
        <v>2225</v>
      </c>
    </row>
    <row r="242" spans="2:12" s="4" customFormat="1" x14ac:dyDescent="0.25">
      <c r="B242" t="s">
        <v>22</v>
      </c>
      <c r="C242" s="7">
        <v>1300</v>
      </c>
      <c r="D242" s="7">
        <v>1454</v>
      </c>
      <c r="E242" s="7">
        <v>2026</v>
      </c>
      <c r="F242" s="7">
        <v>2346</v>
      </c>
      <c r="G242" s="7">
        <v>1697</v>
      </c>
      <c r="H242" s="7">
        <v>1778</v>
      </c>
      <c r="I242" s="7">
        <v>1965</v>
      </c>
      <c r="J242" s="7">
        <v>1945</v>
      </c>
      <c r="K242" s="7">
        <v>1609</v>
      </c>
      <c r="L242" s="7">
        <f t="shared" si="39"/>
        <v>16120</v>
      </c>
    </row>
    <row r="243" spans="2:12" s="4" customFormat="1" x14ac:dyDescent="0.25">
      <c r="B243" t="s">
        <v>23</v>
      </c>
      <c r="C243" s="7"/>
      <c r="D243" s="7"/>
      <c r="E243" s="7"/>
      <c r="F243" s="7"/>
      <c r="G243" s="7"/>
      <c r="H243" s="7">
        <v>2</v>
      </c>
      <c r="I243" s="7"/>
      <c r="J243" s="7"/>
      <c r="K243" s="7"/>
      <c r="L243" s="7">
        <f t="shared" si="39"/>
        <v>2</v>
      </c>
    </row>
    <row r="244" spans="2:12" s="4" customFormat="1" x14ac:dyDescent="0.25">
      <c r="B244" t="s">
        <v>14</v>
      </c>
      <c r="C244" s="7">
        <v>0</v>
      </c>
      <c r="D244" s="7">
        <v>1</v>
      </c>
      <c r="E244" s="7">
        <v>6</v>
      </c>
      <c r="F244" s="7">
        <v>7</v>
      </c>
      <c r="G244" s="7"/>
      <c r="H244" s="7"/>
      <c r="I244" s="7">
        <v>15</v>
      </c>
      <c r="J244" s="7"/>
      <c r="K244" s="7"/>
      <c r="L244" s="7">
        <f t="shared" si="39"/>
        <v>29</v>
      </c>
    </row>
    <row r="245" spans="2:12" s="4" customFormat="1" x14ac:dyDescent="0.25">
      <c r="B245" t="s">
        <v>25</v>
      </c>
      <c r="C245" s="7">
        <v>9</v>
      </c>
      <c r="D245" s="7"/>
      <c r="E245" s="7"/>
      <c r="F245" s="7">
        <v>15</v>
      </c>
      <c r="G245" s="7">
        <v>36</v>
      </c>
      <c r="H245" s="7"/>
      <c r="I245" s="7">
        <v>12</v>
      </c>
      <c r="J245" s="7">
        <v>30</v>
      </c>
      <c r="K245" s="7"/>
      <c r="L245" s="7">
        <f t="shared" si="39"/>
        <v>102</v>
      </c>
    </row>
    <row r="246" spans="2:12" s="4" customFormat="1" ht="15.75" thickBot="1" x14ac:dyDescent="0.3">
      <c r="B246" s="5" t="s">
        <v>15</v>
      </c>
      <c r="C246" s="8">
        <f t="shared" ref="C246:K246" si="40">SUM(C238:C245)</f>
        <v>2387</v>
      </c>
      <c r="D246" s="8">
        <f t="shared" si="40"/>
        <v>2230</v>
      </c>
      <c r="E246" s="8">
        <f t="shared" si="40"/>
        <v>2814</v>
      </c>
      <c r="F246" s="8">
        <f t="shared" si="40"/>
        <v>3101</v>
      </c>
      <c r="G246" s="8">
        <f t="shared" si="40"/>
        <v>2487</v>
      </c>
      <c r="H246" s="8">
        <f t="shared" si="40"/>
        <v>2579</v>
      </c>
      <c r="I246" s="8">
        <f t="shared" si="40"/>
        <v>2617</v>
      </c>
      <c r="J246" s="8">
        <f t="shared" si="40"/>
        <v>2713</v>
      </c>
      <c r="K246" s="8">
        <f t="shared" si="40"/>
        <v>2514</v>
      </c>
      <c r="L246" s="8">
        <f t="shared" si="39"/>
        <v>23442</v>
      </c>
    </row>
    <row r="247" spans="2:12" s="4" customFormat="1" ht="15.75" thickTop="1" x14ac:dyDescent="0.25">
      <c r="B247" s="1" t="s">
        <v>67</v>
      </c>
      <c r="C247"/>
      <c r="D247"/>
      <c r="E247"/>
      <c r="F247"/>
      <c r="G247"/>
      <c r="H247"/>
      <c r="I247"/>
      <c r="J247"/>
      <c r="K247"/>
      <c r="L247"/>
    </row>
    <row r="248" spans="2:12" s="4" customFormat="1" x14ac:dyDescent="0.25">
      <c r="B248" t="s">
        <v>28</v>
      </c>
      <c r="C248"/>
      <c r="D248"/>
      <c r="E248"/>
      <c r="F248"/>
      <c r="G248"/>
      <c r="H248">
        <v>10</v>
      </c>
      <c r="I248"/>
      <c r="J248">
        <v>11</v>
      </c>
      <c r="K248">
        <v>2</v>
      </c>
      <c r="L248" s="7">
        <f>SUM(D248:K248)</f>
        <v>23</v>
      </c>
    </row>
    <row r="249" spans="2:12" s="4" customFormat="1" x14ac:dyDescent="0.25">
      <c r="B249" t="s">
        <v>22</v>
      </c>
      <c r="C249"/>
      <c r="D249">
        <v>0</v>
      </c>
      <c r="E249">
        <v>1</v>
      </c>
      <c r="F249">
        <v>6</v>
      </c>
      <c r="G249">
        <v>29</v>
      </c>
      <c r="H249">
        <v>9</v>
      </c>
      <c r="I249">
        <v>10</v>
      </c>
      <c r="J249">
        <v>12</v>
      </c>
      <c r="K249">
        <v>16</v>
      </c>
      <c r="L249">
        <f>SUM(D249:K249)</f>
        <v>83</v>
      </c>
    </row>
    <row r="250" spans="2:12" s="4" customFormat="1" ht="15.75" thickBot="1" x14ac:dyDescent="0.3">
      <c r="B250" s="5" t="s">
        <v>15</v>
      </c>
      <c r="C250" s="9"/>
      <c r="D250" s="6">
        <f t="shared" ref="D250:K250" si="41">SUM(D248:D249)</f>
        <v>0</v>
      </c>
      <c r="E250" s="6">
        <f t="shared" si="41"/>
        <v>1</v>
      </c>
      <c r="F250" s="6">
        <f t="shared" si="41"/>
        <v>6</v>
      </c>
      <c r="G250" s="6">
        <f t="shared" si="41"/>
        <v>29</v>
      </c>
      <c r="H250" s="6">
        <f t="shared" si="41"/>
        <v>19</v>
      </c>
      <c r="I250" s="6">
        <f t="shared" si="41"/>
        <v>10</v>
      </c>
      <c r="J250" s="6">
        <f t="shared" si="41"/>
        <v>23</v>
      </c>
      <c r="K250" s="6">
        <f t="shared" si="41"/>
        <v>18</v>
      </c>
      <c r="L250" s="6">
        <f>SUM(D250:K250)</f>
        <v>106</v>
      </c>
    </row>
    <row r="251" spans="2:12" s="4" customFormat="1" ht="15.75" thickTop="1" x14ac:dyDescent="0.25">
      <c r="B251" s="1" t="s">
        <v>68</v>
      </c>
      <c r="C251"/>
      <c r="D251"/>
      <c r="E251"/>
      <c r="F251"/>
      <c r="G251"/>
      <c r="H251"/>
      <c r="I251"/>
      <c r="J251"/>
      <c r="K251"/>
      <c r="L251"/>
    </row>
    <row r="252" spans="2:12" s="4" customFormat="1" x14ac:dyDescent="0.25">
      <c r="B252" t="s">
        <v>17</v>
      </c>
      <c r="C252"/>
      <c r="D252"/>
      <c r="E252"/>
      <c r="F252"/>
      <c r="G252"/>
      <c r="H252"/>
      <c r="I252"/>
      <c r="J252">
        <v>4</v>
      </c>
      <c r="K252"/>
      <c r="L252">
        <f>SUM(C252:K252)</f>
        <v>4</v>
      </c>
    </row>
    <row r="253" spans="2:12" s="4" customFormat="1" x14ac:dyDescent="0.25">
      <c r="B253" t="s">
        <v>18</v>
      </c>
      <c r="C253"/>
      <c r="D253"/>
      <c r="E253"/>
      <c r="F253"/>
      <c r="G253"/>
      <c r="H253"/>
      <c r="I253"/>
      <c r="J253">
        <v>2</v>
      </c>
      <c r="K253"/>
      <c r="L253">
        <f>SUM(C253:K253)</f>
        <v>2</v>
      </c>
    </row>
    <row r="254" spans="2:12" s="4" customFormat="1" x14ac:dyDescent="0.25">
      <c r="B254" t="s">
        <v>21</v>
      </c>
      <c r="C254">
        <v>2</v>
      </c>
      <c r="D254">
        <v>2</v>
      </c>
      <c r="E254"/>
      <c r="F254">
        <v>15</v>
      </c>
      <c r="G254">
        <v>29</v>
      </c>
      <c r="H254">
        <v>44</v>
      </c>
      <c r="I254">
        <v>43</v>
      </c>
      <c r="J254">
        <v>90</v>
      </c>
      <c r="K254">
        <v>118</v>
      </c>
      <c r="L254">
        <f>SUM(C254:K254)</f>
        <v>343</v>
      </c>
    </row>
    <row r="255" spans="2:12" s="4" customFormat="1" x14ac:dyDescent="0.25">
      <c r="B255" t="s">
        <v>14</v>
      </c>
      <c r="C255">
        <v>11</v>
      </c>
      <c r="D255">
        <v>13</v>
      </c>
      <c r="E255">
        <v>1</v>
      </c>
      <c r="F255">
        <v>2</v>
      </c>
      <c r="G255"/>
      <c r="H255">
        <v>5</v>
      </c>
      <c r="I255">
        <v>5</v>
      </c>
      <c r="J255">
        <v>1</v>
      </c>
      <c r="K255">
        <v>31</v>
      </c>
      <c r="L255">
        <f>SUM(C255:K255)</f>
        <v>69</v>
      </c>
    </row>
    <row r="256" spans="2:12" s="4" customFormat="1" ht="15.75" thickBot="1" x14ac:dyDescent="0.3">
      <c r="B256" s="5" t="s">
        <v>15</v>
      </c>
      <c r="C256" s="6">
        <f t="shared" ref="C256:K256" si="42">SUM(C252:C255)</f>
        <v>13</v>
      </c>
      <c r="D256" s="6">
        <f t="shared" si="42"/>
        <v>15</v>
      </c>
      <c r="E256" s="6">
        <f t="shared" si="42"/>
        <v>1</v>
      </c>
      <c r="F256" s="6">
        <f t="shared" si="42"/>
        <v>17</v>
      </c>
      <c r="G256" s="6">
        <f t="shared" si="42"/>
        <v>29</v>
      </c>
      <c r="H256" s="6">
        <f t="shared" si="42"/>
        <v>49</v>
      </c>
      <c r="I256" s="6">
        <f t="shared" si="42"/>
        <v>48</v>
      </c>
      <c r="J256" s="6">
        <f t="shared" si="42"/>
        <v>97</v>
      </c>
      <c r="K256" s="6">
        <f t="shared" si="42"/>
        <v>149</v>
      </c>
      <c r="L256" s="6">
        <f>SUM(C256:K256)</f>
        <v>418</v>
      </c>
    </row>
    <row r="257" spans="2:12" s="4" customFormat="1" ht="15.75" thickTop="1" x14ac:dyDescent="0.25">
      <c r="B257" s="1" t="s">
        <v>69</v>
      </c>
      <c r="C257"/>
      <c r="D257"/>
      <c r="E257"/>
      <c r="F257"/>
      <c r="G257"/>
      <c r="H257"/>
      <c r="I257"/>
      <c r="J257"/>
      <c r="K257"/>
      <c r="L257"/>
    </row>
    <row r="258" spans="2:12" s="4" customFormat="1" x14ac:dyDescent="0.25">
      <c r="B258" t="s">
        <v>17</v>
      </c>
      <c r="C258" s="7">
        <v>31</v>
      </c>
      <c r="D258" s="7">
        <v>18</v>
      </c>
      <c r="E258" s="7"/>
      <c r="F258" s="7">
        <v>16</v>
      </c>
      <c r="G258" s="7">
        <v>26</v>
      </c>
      <c r="H258" s="7"/>
      <c r="I258" s="7"/>
      <c r="J258" s="7">
        <v>14</v>
      </c>
      <c r="K258" s="7"/>
      <c r="L258" s="7">
        <f t="shared" ref="L258:L271" si="43">SUM(C258:K258)</f>
        <v>105</v>
      </c>
    </row>
    <row r="259" spans="2:12" s="4" customFormat="1" x14ac:dyDescent="0.25">
      <c r="B259" t="s">
        <v>28</v>
      </c>
      <c r="C259" s="7">
        <v>74</v>
      </c>
      <c r="D259" s="7">
        <v>233</v>
      </c>
      <c r="E259" s="7">
        <v>790</v>
      </c>
      <c r="F259" s="7">
        <v>1965</v>
      </c>
      <c r="G259" s="7">
        <v>2281</v>
      </c>
      <c r="H259" s="7">
        <v>1669</v>
      </c>
      <c r="I259" s="7">
        <v>2778</v>
      </c>
      <c r="J259" s="7">
        <v>3417</v>
      </c>
      <c r="K259" s="7">
        <v>3326</v>
      </c>
      <c r="L259" s="7">
        <f t="shared" si="43"/>
        <v>16533</v>
      </c>
    </row>
    <row r="260" spans="2:12" s="4" customFormat="1" x14ac:dyDescent="0.25">
      <c r="B260" t="s">
        <v>18</v>
      </c>
      <c r="C260" s="7">
        <v>777</v>
      </c>
      <c r="D260" s="7">
        <v>1576</v>
      </c>
      <c r="E260" s="7">
        <v>2473</v>
      </c>
      <c r="F260" s="7">
        <v>2466</v>
      </c>
      <c r="G260" s="7">
        <v>2742</v>
      </c>
      <c r="H260" s="7">
        <v>3715</v>
      </c>
      <c r="I260" s="7">
        <v>2339</v>
      </c>
      <c r="J260" s="7">
        <v>3000</v>
      </c>
      <c r="K260" s="7">
        <v>1704</v>
      </c>
      <c r="L260" s="7">
        <f t="shared" si="43"/>
        <v>20792</v>
      </c>
    </row>
    <row r="261" spans="2:12" s="4" customFormat="1" x14ac:dyDescent="0.25">
      <c r="B261" t="s">
        <v>34</v>
      </c>
      <c r="C261" s="7">
        <v>3138</v>
      </c>
      <c r="D261" s="7">
        <v>6644</v>
      </c>
      <c r="E261" s="7">
        <v>10302</v>
      </c>
      <c r="F261" s="7">
        <v>11124</v>
      </c>
      <c r="G261" s="7">
        <v>13130</v>
      </c>
      <c r="H261" s="7">
        <v>13604</v>
      </c>
      <c r="I261" s="7">
        <v>12760</v>
      </c>
      <c r="J261" s="7">
        <v>8025</v>
      </c>
      <c r="K261" s="7">
        <v>4548</v>
      </c>
      <c r="L261" s="7">
        <f t="shared" si="43"/>
        <v>83275</v>
      </c>
    </row>
    <row r="262" spans="2:12" s="4" customFormat="1" x14ac:dyDescent="0.25">
      <c r="B262" t="s">
        <v>35</v>
      </c>
      <c r="C262" s="7"/>
      <c r="D262" s="7">
        <v>3</v>
      </c>
      <c r="E262" s="7"/>
      <c r="F262" s="7">
        <v>25</v>
      </c>
      <c r="G262" s="7">
        <v>28</v>
      </c>
      <c r="H262" s="7"/>
      <c r="I262" s="7"/>
      <c r="J262" s="7"/>
      <c r="K262" s="7"/>
      <c r="L262" s="7">
        <f t="shared" si="43"/>
        <v>56</v>
      </c>
    </row>
    <row r="263" spans="2:12" s="4" customFormat="1" x14ac:dyDescent="0.25">
      <c r="B263" t="s">
        <v>19</v>
      </c>
      <c r="C263" s="7">
        <v>54</v>
      </c>
      <c r="D263" s="7">
        <v>305</v>
      </c>
      <c r="E263" s="7">
        <v>1022</v>
      </c>
      <c r="F263" s="7">
        <v>1610</v>
      </c>
      <c r="G263" s="7">
        <v>1562</v>
      </c>
      <c r="H263" s="7">
        <v>1215</v>
      </c>
      <c r="I263" s="7">
        <v>858</v>
      </c>
      <c r="J263" s="7">
        <v>794</v>
      </c>
      <c r="K263" s="7">
        <v>542</v>
      </c>
      <c r="L263" s="7">
        <f t="shared" si="43"/>
        <v>7962</v>
      </c>
    </row>
    <row r="264" spans="2:12" s="4" customFormat="1" x14ac:dyDescent="0.25">
      <c r="B264" t="s">
        <v>20</v>
      </c>
      <c r="C264" s="7">
        <v>28361</v>
      </c>
      <c r="D264" s="7">
        <v>23482</v>
      </c>
      <c r="E264" s="7">
        <v>21700</v>
      </c>
      <c r="F264" s="7">
        <v>12514</v>
      </c>
      <c r="G264" s="7">
        <v>7922</v>
      </c>
      <c r="H264" s="7">
        <v>7355</v>
      </c>
      <c r="I264" s="7">
        <v>7252</v>
      </c>
      <c r="J264" s="7">
        <v>9664</v>
      </c>
      <c r="K264" s="7">
        <v>13490</v>
      </c>
      <c r="L264" s="7">
        <f t="shared" si="43"/>
        <v>131740</v>
      </c>
    </row>
    <row r="265" spans="2:12" s="4" customFormat="1" x14ac:dyDescent="0.25">
      <c r="B265" t="s">
        <v>21</v>
      </c>
      <c r="C265" s="7">
        <v>86</v>
      </c>
      <c r="D265" s="7">
        <v>1</v>
      </c>
      <c r="E265" s="7">
        <v>16</v>
      </c>
      <c r="F265" s="7">
        <v>11</v>
      </c>
      <c r="G265" s="7">
        <v>33</v>
      </c>
      <c r="H265" s="7">
        <v>53</v>
      </c>
      <c r="I265" s="7">
        <v>4525</v>
      </c>
      <c r="J265" s="7">
        <v>10769</v>
      </c>
      <c r="K265" s="7">
        <v>15260</v>
      </c>
      <c r="L265" s="7">
        <f t="shared" si="43"/>
        <v>30754</v>
      </c>
    </row>
    <row r="266" spans="2:12" s="4" customFormat="1" x14ac:dyDescent="0.25">
      <c r="B266" t="s">
        <v>22</v>
      </c>
      <c r="C266" s="7">
        <v>10700</v>
      </c>
      <c r="D266" s="7">
        <v>12938</v>
      </c>
      <c r="E266" s="7">
        <v>14774</v>
      </c>
      <c r="F266" s="7">
        <v>14348</v>
      </c>
      <c r="G266" s="7">
        <v>17311</v>
      </c>
      <c r="H266" s="7">
        <v>18794</v>
      </c>
      <c r="I266" s="7">
        <v>16874</v>
      </c>
      <c r="J266" s="7">
        <v>12855</v>
      </c>
      <c r="K266" s="7">
        <v>10099</v>
      </c>
      <c r="L266" s="7">
        <f t="shared" si="43"/>
        <v>128693</v>
      </c>
    </row>
    <row r="267" spans="2:12" s="4" customFormat="1" x14ac:dyDescent="0.25">
      <c r="B267" t="s">
        <v>23</v>
      </c>
      <c r="C267" s="7">
        <v>10</v>
      </c>
      <c r="D267" s="7">
        <v>354</v>
      </c>
      <c r="E267" s="7">
        <v>89</v>
      </c>
      <c r="F267" s="7">
        <v>153</v>
      </c>
      <c r="G267" s="7">
        <v>128</v>
      </c>
      <c r="H267" s="7">
        <v>27</v>
      </c>
      <c r="I267" s="7">
        <v>10</v>
      </c>
      <c r="J267" s="7">
        <v>0</v>
      </c>
      <c r="K267" s="7"/>
      <c r="L267" s="7">
        <f t="shared" si="43"/>
        <v>771</v>
      </c>
    </row>
    <row r="268" spans="2:12" s="4" customFormat="1" x14ac:dyDescent="0.25">
      <c r="B268" t="s">
        <v>24</v>
      </c>
      <c r="C268" s="7"/>
      <c r="D268" s="7"/>
      <c r="E268" s="7">
        <v>5</v>
      </c>
      <c r="F268" s="7">
        <v>21</v>
      </c>
      <c r="G268" s="7">
        <v>20</v>
      </c>
      <c r="H268" s="7"/>
      <c r="I268" s="7"/>
      <c r="J268" s="7"/>
      <c r="K268" s="7"/>
      <c r="L268" s="7">
        <f t="shared" si="43"/>
        <v>46</v>
      </c>
    </row>
    <row r="269" spans="2:12" s="4" customFormat="1" x14ac:dyDescent="0.25">
      <c r="B269" t="s">
        <v>14</v>
      </c>
      <c r="C269" s="7">
        <v>4569</v>
      </c>
      <c r="D269" s="7">
        <v>187</v>
      </c>
      <c r="E269" s="7">
        <v>199</v>
      </c>
      <c r="F269" s="7">
        <v>217</v>
      </c>
      <c r="G269" s="7">
        <v>197</v>
      </c>
      <c r="H269" s="7">
        <v>279</v>
      </c>
      <c r="I269" s="7">
        <v>379</v>
      </c>
      <c r="J269" s="7">
        <v>604</v>
      </c>
      <c r="K269" s="7">
        <v>1383</v>
      </c>
      <c r="L269" s="7">
        <f t="shared" si="43"/>
        <v>8014</v>
      </c>
    </row>
    <row r="270" spans="2:12" s="4" customFormat="1" x14ac:dyDescent="0.25">
      <c r="B270" t="s">
        <v>25</v>
      </c>
      <c r="C270" s="7">
        <v>2984</v>
      </c>
      <c r="D270" s="7">
        <v>2492</v>
      </c>
      <c r="E270" s="7">
        <v>3293</v>
      </c>
      <c r="F270" s="7">
        <v>3159</v>
      </c>
      <c r="G270" s="7">
        <v>2859</v>
      </c>
      <c r="H270" s="7">
        <v>2541</v>
      </c>
      <c r="I270" s="7">
        <v>2282</v>
      </c>
      <c r="J270" s="7">
        <v>2381</v>
      </c>
      <c r="K270" s="7">
        <v>1542</v>
      </c>
      <c r="L270" s="7">
        <f t="shared" si="43"/>
        <v>23533</v>
      </c>
    </row>
    <row r="271" spans="2:12" s="4" customFormat="1" ht="15.75" thickBot="1" x14ac:dyDescent="0.3">
      <c r="B271" s="5" t="s">
        <v>15</v>
      </c>
      <c r="C271" s="8">
        <f t="shared" ref="C271:K271" si="44">SUM(C258:C270)</f>
        <v>50784</v>
      </c>
      <c r="D271" s="8">
        <f t="shared" si="44"/>
        <v>48233</v>
      </c>
      <c r="E271" s="8">
        <f t="shared" si="44"/>
        <v>54663</v>
      </c>
      <c r="F271" s="8">
        <f t="shared" si="44"/>
        <v>47629</v>
      </c>
      <c r="G271" s="8">
        <f t="shared" si="44"/>
        <v>48239</v>
      </c>
      <c r="H271" s="8">
        <f t="shared" si="44"/>
        <v>49252</v>
      </c>
      <c r="I271" s="8">
        <f t="shared" si="44"/>
        <v>50057</v>
      </c>
      <c r="J271" s="8">
        <f t="shared" si="44"/>
        <v>51523</v>
      </c>
      <c r="K271" s="8">
        <f t="shared" si="44"/>
        <v>51894</v>
      </c>
      <c r="L271" s="8">
        <f t="shared" si="43"/>
        <v>452274</v>
      </c>
    </row>
    <row r="272" spans="2:12" s="4" customFormat="1" ht="15.75" thickTop="1" x14ac:dyDescent="0.25">
      <c r="B272" s="1" t="s">
        <v>70</v>
      </c>
      <c r="C272"/>
      <c r="D272"/>
      <c r="E272"/>
      <c r="F272"/>
      <c r="G272"/>
      <c r="H272"/>
      <c r="I272"/>
      <c r="J272"/>
      <c r="K272"/>
      <c r="L272"/>
    </row>
    <row r="273" spans="2:12" s="4" customFormat="1" x14ac:dyDescent="0.25">
      <c r="B273" t="s">
        <v>20</v>
      </c>
      <c r="C273"/>
      <c r="D273">
        <v>3</v>
      </c>
      <c r="E273"/>
      <c r="F273"/>
      <c r="G273"/>
      <c r="H273"/>
      <c r="I273"/>
      <c r="J273"/>
      <c r="K273"/>
      <c r="L273" s="7">
        <f>SUM(D273:K273)</f>
        <v>3</v>
      </c>
    </row>
    <row r="274" spans="2:12" s="4" customFormat="1" ht="15.75" thickBot="1" x14ac:dyDescent="0.3">
      <c r="B274" s="5" t="s">
        <v>15</v>
      </c>
      <c r="C274" s="9"/>
      <c r="D274" s="6">
        <v>3</v>
      </c>
      <c r="E274" s="6"/>
      <c r="F274" s="6"/>
      <c r="G274" s="6"/>
      <c r="H274" s="6"/>
      <c r="I274" s="6"/>
      <c r="J274" s="6"/>
      <c r="K274" s="6"/>
      <c r="L274" s="6">
        <f>SUM(D274:K274)</f>
        <v>3</v>
      </c>
    </row>
    <row r="275" spans="2:12" s="4" customFormat="1" ht="15.75" thickTop="1" x14ac:dyDescent="0.25">
      <c r="B275" s="1" t="s">
        <v>71</v>
      </c>
      <c r="C275"/>
      <c r="D275"/>
      <c r="E275"/>
      <c r="F275"/>
      <c r="G275"/>
      <c r="H275"/>
      <c r="I275"/>
      <c r="J275"/>
      <c r="K275"/>
      <c r="L275"/>
    </row>
    <row r="276" spans="2:12" s="4" customFormat="1" x14ac:dyDescent="0.25">
      <c r="B276" t="s">
        <v>17</v>
      </c>
      <c r="C276"/>
      <c r="D276"/>
      <c r="E276"/>
      <c r="F276">
        <v>8</v>
      </c>
      <c r="G276"/>
      <c r="H276"/>
      <c r="I276">
        <v>10</v>
      </c>
      <c r="J276">
        <v>21</v>
      </c>
      <c r="K276">
        <v>20</v>
      </c>
      <c r="L276">
        <f t="shared" ref="L276:L282" si="45">SUM(C276:K276)</f>
        <v>59</v>
      </c>
    </row>
    <row r="277" spans="2:12" s="4" customFormat="1" x14ac:dyDescent="0.25">
      <c r="B277" t="s">
        <v>18</v>
      </c>
      <c r="C277">
        <v>18</v>
      </c>
      <c r="D277"/>
      <c r="E277"/>
      <c r="F277">
        <v>14</v>
      </c>
      <c r="G277">
        <v>72</v>
      </c>
      <c r="H277"/>
      <c r="I277">
        <v>10</v>
      </c>
      <c r="J277">
        <v>4</v>
      </c>
      <c r="K277"/>
      <c r="L277">
        <f t="shared" si="45"/>
        <v>118</v>
      </c>
    </row>
    <row r="278" spans="2:12" s="4" customFormat="1" x14ac:dyDescent="0.25">
      <c r="B278" t="s">
        <v>20</v>
      </c>
      <c r="C278"/>
      <c r="D278"/>
      <c r="E278"/>
      <c r="F278"/>
      <c r="G278">
        <v>2</v>
      </c>
      <c r="H278"/>
      <c r="I278"/>
      <c r="J278"/>
      <c r="K278"/>
      <c r="L278">
        <f t="shared" si="45"/>
        <v>2</v>
      </c>
    </row>
    <row r="279" spans="2:12" s="4" customFormat="1" x14ac:dyDescent="0.25">
      <c r="B279" t="s">
        <v>21</v>
      </c>
      <c r="C279"/>
      <c r="D279">
        <v>16</v>
      </c>
      <c r="E279">
        <v>30</v>
      </c>
      <c r="F279">
        <v>41</v>
      </c>
      <c r="G279">
        <v>260</v>
      </c>
      <c r="H279">
        <v>270</v>
      </c>
      <c r="I279">
        <v>249</v>
      </c>
      <c r="J279">
        <v>111</v>
      </c>
      <c r="K279"/>
      <c r="L279">
        <f t="shared" si="45"/>
        <v>977</v>
      </c>
    </row>
    <row r="280" spans="2:12" s="4" customFormat="1" x14ac:dyDescent="0.25">
      <c r="B280" t="s">
        <v>23</v>
      </c>
      <c r="C280">
        <v>82</v>
      </c>
      <c r="D280">
        <v>21</v>
      </c>
      <c r="E280"/>
      <c r="F280"/>
      <c r="G280"/>
      <c r="H280">
        <v>354</v>
      </c>
      <c r="I280">
        <v>381</v>
      </c>
      <c r="J280">
        <v>677</v>
      </c>
      <c r="K280">
        <v>902</v>
      </c>
      <c r="L280">
        <f t="shared" si="45"/>
        <v>2417</v>
      </c>
    </row>
    <row r="281" spans="2:12" s="4" customFormat="1" x14ac:dyDescent="0.25">
      <c r="B281" t="s">
        <v>14</v>
      </c>
      <c r="C281" s="7">
        <v>2272</v>
      </c>
      <c r="D281" s="7">
        <v>2148</v>
      </c>
      <c r="E281" s="7">
        <v>2106</v>
      </c>
      <c r="F281" s="7">
        <v>2195</v>
      </c>
      <c r="G281" s="7">
        <v>1698</v>
      </c>
      <c r="H281" s="7">
        <v>1478</v>
      </c>
      <c r="I281" s="7">
        <v>1543</v>
      </c>
      <c r="J281" s="7">
        <v>1447</v>
      </c>
      <c r="K281" s="7">
        <v>1266</v>
      </c>
      <c r="L281" s="7">
        <f t="shared" si="45"/>
        <v>16153</v>
      </c>
    </row>
    <row r="282" spans="2:12" s="4" customFormat="1" ht="15.75" thickBot="1" x14ac:dyDescent="0.3">
      <c r="B282" s="5" t="s">
        <v>15</v>
      </c>
      <c r="C282" s="8">
        <f t="shared" ref="C282:K282" si="46">SUM(C276:C281)</f>
        <v>2372</v>
      </c>
      <c r="D282" s="8">
        <f t="shared" si="46"/>
        <v>2185</v>
      </c>
      <c r="E282" s="8">
        <f t="shared" si="46"/>
        <v>2136</v>
      </c>
      <c r="F282" s="8">
        <f t="shared" si="46"/>
        <v>2258</v>
      </c>
      <c r="G282" s="8">
        <f t="shared" si="46"/>
        <v>2032</v>
      </c>
      <c r="H282" s="8">
        <f t="shared" si="46"/>
        <v>2102</v>
      </c>
      <c r="I282" s="8">
        <f t="shared" si="46"/>
        <v>2193</v>
      </c>
      <c r="J282" s="8">
        <f t="shared" si="46"/>
        <v>2260</v>
      </c>
      <c r="K282" s="8">
        <f t="shared" si="46"/>
        <v>2188</v>
      </c>
      <c r="L282" s="8">
        <f t="shared" si="45"/>
        <v>19726</v>
      </c>
    </row>
    <row r="283" spans="2:12" s="4" customFormat="1" ht="15.75" thickTop="1" x14ac:dyDescent="0.25">
      <c r="B283" s="1" t="s">
        <v>72</v>
      </c>
      <c r="C283"/>
      <c r="D283"/>
      <c r="E283"/>
      <c r="F283"/>
      <c r="G283"/>
      <c r="H283"/>
      <c r="I283"/>
      <c r="J283"/>
      <c r="K283"/>
      <c r="L283"/>
    </row>
    <row r="284" spans="2:12" s="4" customFormat="1" x14ac:dyDescent="0.25">
      <c r="B284" t="s">
        <v>22</v>
      </c>
      <c r="C284"/>
      <c r="D284"/>
      <c r="E284">
        <v>9</v>
      </c>
      <c r="F284"/>
      <c r="G284"/>
      <c r="H284"/>
      <c r="I284"/>
      <c r="J284"/>
      <c r="K284"/>
      <c r="L284">
        <f>SUM(C284:K284)</f>
        <v>9</v>
      </c>
    </row>
    <row r="285" spans="2:12" s="4" customFormat="1" x14ac:dyDescent="0.25">
      <c r="B285" t="s">
        <v>14</v>
      </c>
      <c r="C285">
        <v>27</v>
      </c>
      <c r="D285">
        <v>17</v>
      </c>
      <c r="E285">
        <v>12</v>
      </c>
      <c r="F285">
        <v>18</v>
      </c>
      <c r="G285">
        <v>32</v>
      </c>
      <c r="H285">
        <v>30</v>
      </c>
      <c r="I285">
        <v>25</v>
      </c>
      <c r="J285">
        <v>20</v>
      </c>
      <c r="K285">
        <v>25</v>
      </c>
      <c r="L285">
        <f>SUM(C285:K285)</f>
        <v>206</v>
      </c>
    </row>
    <row r="286" spans="2:12" s="4" customFormat="1" ht="15.75" thickBot="1" x14ac:dyDescent="0.3">
      <c r="B286" s="5" t="s">
        <v>15</v>
      </c>
      <c r="C286" s="6">
        <f t="shared" ref="C286:K286" si="47">SUM(C284:C285)</f>
        <v>27</v>
      </c>
      <c r="D286" s="6">
        <f t="shared" si="47"/>
        <v>17</v>
      </c>
      <c r="E286" s="6">
        <f t="shared" si="47"/>
        <v>21</v>
      </c>
      <c r="F286" s="6">
        <f t="shared" si="47"/>
        <v>18</v>
      </c>
      <c r="G286" s="6">
        <f t="shared" si="47"/>
        <v>32</v>
      </c>
      <c r="H286" s="6">
        <f t="shared" si="47"/>
        <v>30</v>
      </c>
      <c r="I286" s="6">
        <f t="shared" si="47"/>
        <v>25</v>
      </c>
      <c r="J286" s="6">
        <f t="shared" si="47"/>
        <v>20</v>
      </c>
      <c r="K286" s="6">
        <f t="shared" si="47"/>
        <v>25</v>
      </c>
      <c r="L286" s="6">
        <f>SUM(C286:K286)</f>
        <v>215</v>
      </c>
    </row>
    <row r="287" spans="2:12" s="4" customFormat="1" ht="15.75" thickTop="1" x14ac:dyDescent="0.25">
      <c r="B287" s="1" t="s">
        <v>73</v>
      </c>
      <c r="C287"/>
      <c r="D287"/>
      <c r="E287"/>
      <c r="F287"/>
      <c r="G287"/>
      <c r="H287"/>
      <c r="I287"/>
      <c r="J287"/>
      <c r="K287"/>
      <c r="L287"/>
    </row>
    <row r="288" spans="2:12" s="4" customFormat="1" x14ac:dyDescent="0.25">
      <c r="B288" t="s">
        <v>17</v>
      </c>
      <c r="C288" s="7">
        <v>56</v>
      </c>
      <c r="D288" s="7">
        <v>40</v>
      </c>
      <c r="E288" s="7"/>
      <c r="F288" s="7"/>
      <c r="G288" s="7"/>
      <c r="H288" s="7">
        <v>7</v>
      </c>
      <c r="I288" s="7">
        <v>25</v>
      </c>
      <c r="J288" s="7">
        <v>136</v>
      </c>
      <c r="K288" s="7">
        <v>97</v>
      </c>
      <c r="L288" s="7">
        <f t="shared" ref="L288:L296" si="48">SUM(C288:K288)</f>
        <v>361</v>
      </c>
    </row>
    <row r="289" spans="2:12" s="4" customFormat="1" x14ac:dyDescent="0.25">
      <c r="B289" t="s">
        <v>18</v>
      </c>
      <c r="C289" s="7"/>
      <c r="D289" s="7">
        <v>6</v>
      </c>
      <c r="E289" s="7">
        <v>23</v>
      </c>
      <c r="F289" s="7">
        <v>1</v>
      </c>
      <c r="G289" s="7">
        <v>1</v>
      </c>
      <c r="H289" s="7">
        <v>48</v>
      </c>
      <c r="I289" s="7">
        <v>21</v>
      </c>
      <c r="J289" s="7">
        <v>2</v>
      </c>
      <c r="K289" s="7">
        <v>19</v>
      </c>
      <c r="L289" s="7">
        <f t="shared" si="48"/>
        <v>121</v>
      </c>
    </row>
    <row r="290" spans="2:12" s="4" customFormat="1" x14ac:dyDescent="0.25">
      <c r="B290" t="s">
        <v>20</v>
      </c>
      <c r="C290" s="7"/>
      <c r="D290" s="7"/>
      <c r="E290" s="7"/>
      <c r="F290" s="7"/>
      <c r="G290" s="7"/>
      <c r="H290" s="7"/>
      <c r="I290" s="7"/>
      <c r="J290" s="7">
        <v>2</v>
      </c>
      <c r="K290" s="7"/>
      <c r="L290" s="7">
        <f t="shared" si="48"/>
        <v>2</v>
      </c>
    </row>
    <row r="291" spans="2:12" s="4" customFormat="1" x14ac:dyDescent="0.25">
      <c r="B291" t="s">
        <v>21</v>
      </c>
      <c r="C291" s="7"/>
      <c r="D291" s="7">
        <v>34</v>
      </c>
      <c r="E291" s="7">
        <v>11</v>
      </c>
      <c r="F291" s="7">
        <v>16</v>
      </c>
      <c r="G291" s="7">
        <v>6</v>
      </c>
      <c r="H291" s="7"/>
      <c r="I291" s="7">
        <v>2</v>
      </c>
      <c r="J291" s="7">
        <v>15</v>
      </c>
      <c r="K291" s="7">
        <v>27</v>
      </c>
      <c r="L291" s="7">
        <f t="shared" si="48"/>
        <v>111</v>
      </c>
    </row>
    <row r="292" spans="2:12" s="4" customFormat="1" x14ac:dyDescent="0.25">
      <c r="B292" t="s">
        <v>23</v>
      </c>
      <c r="C292" s="7">
        <v>47</v>
      </c>
      <c r="D292" s="7">
        <v>171</v>
      </c>
      <c r="E292" s="7">
        <v>88</v>
      </c>
      <c r="F292" s="7">
        <v>51</v>
      </c>
      <c r="G292" s="7">
        <v>53</v>
      </c>
      <c r="H292" s="7">
        <v>47</v>
      </c>
      <c r="I292" s="7">
        <v>223</v>
      </c>
      <c r="J292" s="7">
        <v>175</v>
      </c>
      <c r="K292" s="7">
        <v>114</v>
      </c>
      <c r="L292" s="7">
        <f t="shared" si="48"/>
        <v>969</v>
      </c>
    </row>
    <row r="293" spans="2:12" s="4" customFormat="1" x14ac:dyDescent="0.25">
      <c r="B293" t="s">
        <v>24</v>
      </c>
      <c r="C293" s="7">
        <v>4</v>
      </c>
      <c r="D293" s="7">
        <v>17</v>
      </c>
      <c r="E293" s="7">
        <v>28</v>
      </c>
      <c r="F293" s="7">
        <v>35</v>
      </c>
      <c r="G293" s="7">
        <v>48</v>
      </c>
      <c r="H293" s="7">
        <v>10</v>
      </c>
      <c r="I293" s="7">
        <v>26</v>
      </c>
      <c r="J293" s="7">
        <v>97</v>
      </c>
      <c r="K293" s="7">
        <v>58</v>
      </c>
      <c r="L293" s="7">
        <f t="shared" si="48"/>
        <v>323</v>
      </c>
    </row>
    <row r="294" spans="2:12" s="4" customFormat="1" x14ac:dyDescent="0.25">
      <c r="B294" t="s">
        <v>14</v>
      </c>
      <c r="C294" s="7">
        <v>1535</v>
      </c>
      <c r="D294" s="7">
        <v>1171</v>
      </c>
      <c r="E294" s="7">
        <v>1380</v>
      </c>
      <c r="F294" s="7">
        <v>1347</v>
      </c>
      <c r="G294" s="7">
        <v>1281</v>
      </c>
      <c r="H294" s="7">
        <v>1212</v>
      </c>
      <c r="I294" s="7">
        <v>1029</v>
      </c>
      <c r="J294" s="7">
        <v>1002</v>
      </c>
      <c r="K294" s="7">
        <v>1170</v>
      </c>
      <c r="L294" s="7">
        <f t="shared" si="48"/>
        <v>11127</v>
      </c>
    </row>
    <row r="295" spans="2:12" s="4" customFormat="1" x14ac:dyDescent="0.25">
      <c r="B295" t="s">
        <v>41</v>
      </c>
      <c r="C295" s="7"/>
      <c r="D295" s="7"/>
      <c r="E295" s="7"/>
      <c r="F295" s="7"/>
      <c r="G295" s="7"/>
      <c r="H295" s="7"/>
      <c r="I295" s="7"/>
      <c r="J295" s="7">
        <v>2</v>
      </c>
      <c r="K295" s="7"/>
      <c r="L295" s="7">
        <f t="shared" si="48"/>
        <v>2</v>
      </c>
    </row>
    <row r="296" spans="2:12" s="4" customFormat="1" ht="15.75" thickBot="1" x14ac:dyDescent="0.3">
      <c r="B296" s="5" t="s">
        <v>15</v>
      </c>
      <c r="C296" s="8">
        <f t="shared" ref="C296:K296" si="49">SUM(C288:C295)</f>
        <v>1642</v>
      </c>
      <c r="D296" s="8">
        <f t="shared" si="49"/>
        <v>1439</v>
      </c>
      <c r="E296" s="8">
        <f t="shared" si="49"/>
        <v>1530</v>
      </c>
      <c r="F296" s="8">
        <f t="shared" si="49"/>
        <v>1450</v>
      </c>
      <c r="G296" s="8">
        <f t="shared" si="49"/>
        <v>1389</v>
      </c>
      <c r="H296" s="8">
        <f t="shared" si="49"/>
        <v>1324</v>
      </c>
      <c r="I296" s="8">
        <f t="shared" si="49"/>
        <v>1326</v>
      </c>
      <c r="J296" s="8">
        <f t="shared" si="49"/>
        <v>1431</v>
      </c>
      <c r="K296" s="8">
        <f t="shared" si="49"/>
        <v>1485</v>
      </c>
      <c r="L296" s="8">
        <f t="shared" si="48"/>
        <v>13016</v>
      </c>
    </row>
    <row r="297" spans="2:12" s="4" customFormat="1" ht="15.75" thickTop="1" x14ac:dyDescent="0.25">
      <c r="B297" s="1" t="s">
        <v>74</v>
      </c>
      <c r="C297"/>
      <c r="D297"/>
      <c r="E297"/>
      <c r="F297"/>
      <c r="G297"/>
      <c r="H297"/>
      <c r="I297"/>
      <c r="J297"/>
      <c r="K297"/>
      <c r="L297"/>
    </row>
    <row r="298" spans="2:12" s="4" customFormat="1" x14ac:dyDescent="0.25">
      <c r="B298" t="s">
        <v>21</v>
      </c>
      <c r="C298"/>
      <c r="D298"/>
      <c r="E298"/>
      <c r="F298"/>
      <c r="G298"/>
      <c r="H298">
        <v>3</v>
      </c>
      <c r="I298">
        <v>1</v>
      </c>
      <c r="J298"/>
      <c r="K298">
        <v>2</v>
      </c>
      <c r="L298" s="7">
        <f>SUM(C298:K298)</f>
        <v>6</v>
      </c>
    </row>
    <row r="299" spans="2:12" s="4" customFormat="1" x14ac:dyDescent="0.25">
      <c r="B299" t="s">
        <v>14</v>
      </c>
      <c r="C299">
        <v>149</v>
      </c>
      <c r="D299">
        <v>91</v>
      </c>
      <c r="E299">
        <v>69</v>
      </c>
      <c r="F299">
        <v>66</v>
      </c>
      <c r="G299">
        <v>94</v>
      </c>
      <c r="H299">
        <v>102</v>
      </c>
      <c r="I299">
        <v>143</v>
      </c>
      <c r="J299">
        <v>148</v>
      </c>
      <c r="K299">
        <v>105</v>
      </c>
      <c r="L299" s="7">
        <f>SUM(C299:K299)</f>
        <v>967</v>
      </c>
    </row>
    <row r="300" spans="2:12" s="4" customFormat="1" ht="15.75" thickBot="1" x14ac:dyDescent="0.3">
      <c r="B300" s="5" t="s">
        <v>15</v>
      </c>
      <c r="C300" s="6">
        <f t="shared" ref="C300:K300" si="50">SUM(C298:C299)</f>
        <v>149</v>
      </c>
      <c r="D300" s="6">
        <f t="shared" si="50"/>
        <v>91</v>
      </c>
      <c r="E300" s="6">
        <f t="shared" si="50"/>
        <v>69</v>
      </c>
      <c r="F300" s="6">
        <f t="shared" si="50"/>
        <v>66</v>
      </c>
      <c r="G300" s="6">
        <f t="shared" si="50"/>
        <v>94</v>
      </c>
      <c r="H300" s="6">
        <f t="shared" si="50"/>
        <v>105</v>
      </c>
      <c r="I300" s="6">
        <f t="shared" si="50"/>
        <v>144</v>
      </c>
      <c r="J300" s="6">
        <f t="shared" si="50"/>
        <v>148</v>
      </c>
      <c r="K300" s="6">
        <f t="shared" si="50"/>
        <v>107</v>
      </c>
      <c r="L300" s="8">
        <f>SUM(C300:K300)</f>
        <v>973</v>
      </c>
    </row>
    <row r="301" spans="2:12" s="4" customFormat="1" ht="15.75" thickTop="1" x14ac:dyDescent="0.25">
      <c r="B301" s="1" t="s">
        <v>75</v>
      </c>
      <c r="C301"/>
      <c r="D301"/>
      <c r="E301"/>
      <c r="F301"/>
      <c r="G301"/>
      <c r="H301"/>
      <c r="I301"/>
      <c r="J301"/>
      <c r="K301"/>
      <c r="L301"/>
    </row>
    <row r="302" spans="2:12" s="4" customFormat="1" x14ac:dyDescent="0.25">
      <c r="B302" t="s">
        <v>14</v>
      </c>
      <c r="C302">
        <v>1</v>
      </c>
      <c r="D302"/>
      <c r="E302">
        <v>3</v>
      </c>
      <c r="F302"/>
      <c r="G302"/>
      <c r="H302">
        <v>2</v>
      </c>
      <c r="I302"/>
      <c r="J302"/>
      <c r="K302"/>
      <c r="L302" s="7">
        <f>SUM(C302:K302)</f>
        <v>6</v>
      </c>
    </row>
    <row r="303" spans="2:12" s="4" customFormat="1" ht="15.75" thickBot="1" x14ac:dyDescent="0.3">
      <c r="B303" s="5" t="s">
        <v>15</v>
      </c>
      <c r="C303" s="6">
        <v>1</v>
      </c>
      <c r="D303" s="6"/>
      <c r="E303" s="6">
        <v>3</v>
      </c>
      <c r="F303" s="6"/>
      <c r="G303" s="6"/>
      <c r="H303" s="6">
        <v>2</v>
      </c>
      <c r="I303" s="6"/>
      <c r="J303" s="6"/>
      <c r="K303" s="6"/>
      <c r="L303" s="6">
        <f>SUM(C303:K303)</f>
        <v>6</v>
      </c>
    </row>
    <row r="304" spans="2:12" s="4" customFormat="1" ht="15.75" thickTop="1" x14ac:dyDescent="0.25">
      <c r="B304" s="1" t="s">
        <v>76</v>
      </c>
      <c r="C304"/>
      <c r="D304"/>
      <c r="E304"/>
      <c r="F304"/>
      <c r="G304"/>
      <c r="H304"/>
      <c r="I304"/>
      <c r="J304"/>
      <c r="K304"/>
      <c r="L304"/>
    </row>
    <row r="305" spans="2:12" s="4" customFormat="1" x14ac:dyDescent="0.25">
      <c r="B305" t="s">
        <v>22</v>
      </c>
      <c r="C305" s="7"/>
      <c r="D305" s="7"/>
      <c r="E305" s="7">
        <v>0</v>
      </c>
      <c r="F305" s="7">
        <v>0</v>
      </c>
      <c r="G305" s="7">
        <v>0</v>
      </c>
      <c r="H305" s="7"/>
      <c r="I305" s="7"/>
      <c r="J305" s="7"/>
      <c r="K305" s="7"/>
      <c r="L305" s="7">
        <f>SUM(C305:K305)</f>
        <v>0</v>
      </c>
    </row>
    <row r="306" spans="2:12" s="4" customFormat="1" x14ac:dyDescent="0.25">
      <c r="B306" t="s">
        <v>14</v>
      </c>
      <c r="C306" s="7">
        <v>162</v>
      </c>
      <c r="D306" s="7">
        <v>138</v>
      </c>
      <c r="E306" s="7">
        <v>130</v>
      </c>
      <c r="F306" s="7">
        <v>67</v>
      </c>
      <c r="G306" s="7">
        <v>97</v>
      </c>
      <c r="H306" s="7">
        <v>150</v>
      </c>
      <c r="I306" s="7">
        <v>138</v>
      </c>
      <c r="J306" s="7">
        <v>136</v>
      </c>
      <c r="K306" s="7">
        <v>160</v>
      </c>
      <c r="L306" s="7">
        <f>SUM(C306:K306)</f>
        <v>1178</v>
      </c>
    </row>
    <row r="307" spans="2:12" s="4" customFormat="1" ht="15.75" thickBot="1" x14ac:dyDescent="0.3">
      <c r="B307" s="5" t="s">
        <v>15</v>
      </c>
      <c r="C307" s="8">
        <f t="shared" ref="C307:K307" si="51">SUM(C305:C306)</f>
        <v>162</v>
      </c>
      <c r="D307" s="8">
        <f t="shared" si="51"/>
        <v>138</v>
      </c>
      <c r="E307" s="8">
        <f t="shared" si="51"/>
        <v>130</v>
      </c>
      <c r="F307" s="8">
        <f t="shared" si="51"/>
        <v>67</v>
      </c>
      <c r="G307" s="8">
        <f t="shared" si="51"/>
        <v>97</v>
      </c>
      <c r="H307" s="8">
        <f t="shared" si="51"/>
        <v>150</v>
      </c>
      <c r="I307" s="8">
        <f t="shared" si="51"/>
        <v>138</v>
      </c>
      <c r="J307" s="8">
        <f t="shared" si="51"/>
        <v>136</v>
      </c>
      <c r="K307" s="8">
        <f t="shared" si="51"/>
        <v>160</v>
      </c>
      <c r="L307" s="8">
        <f>SUM(C307:K307)</f>
        <v>1178</v>
      </c>
    </row>
    <row r="308" spans="2:12" s="4" customFormat="1" ht="15.75" thickTop="1" x14ac:dyDescent="0.25">
      <c r="B308" s="1" t="s">
        <v>77</v>
      </c>
      <c r="C308"/>
      <c r="D308"/>
      <c r="E308"/>
      <c r="F308"/>
      <c r="G308"/>
      <c r="H308"/>
      <c r="I308"/>
      <c r="J308"/>
      <c r="K308"/>
      <c r="L308"/>
    </row>
    <row r="309" spans="2:12" s="4" customFormat="1" x14ac:dyDescent="0.25">
      <c r="B309" t="s">
        <v>14</v>
      </c>
      <c r="C309">
        <v>1</v>
      </c>
      <c r="D309"/>
      <c r="E309"/>
      <c r="F309"/>
      <c r="G309"/>
      <c r="H309"/>
      <c r="I309">
        <v>4</v>
      </c>
      <c r="J309"/>
      <c r="K309"/>
      <c r="L309" s="7">
        <f>SUM(C309:K309)</f>
        <v>5</v>
      </c>
    </row>
    <row r="310" spans="2:12" s="4" customFormat="1" ht="15.75" thickBot="1" x14ac:dyDescent="0.3">
      <c r="B310" s="5" t="s">
        <v>15</v>
      </c>
      <c r="C310" s="6">
        <v>1</v>
      </c>
      <c r="D310" s="6"/>
      <c r="E310" s="6"/>
      <c r="F310" s="6"/>
      <c r="G310" s="6"/>
      <c r="H310" s="6"/>
      <c r="I310" s="6">
        <v>4</v>
      </c>
      <c r="J310" s="6"/>
      <c r="K310" s="6"/>
      <c r="L310" s="6">
        <f>SUM(C310:K310)</f>
        <v>5</v>
      </c>
    </row>
    <row r="311" spans="2:12" s="4" customFormat="1" ht="15.75" thickTop="1" x14ac:dyDescent="0.25">
      <c r="B311" s="1" t="s">
        <v>78</v>
      </c>
      <c r="C311"/>
      <c r="D311"/>
      <c r="E311"/>
      <c r="F311"/>
      <c r="G311"/>
      <c r="H311"/>
      <c r="I311"/>
      <c r="J311"/>
      <c r="K311"/>
      <c r="L311"/>
    </row>
    <row r="312" spans="2:12" s="4" customFormat="1" x14ac:dyDescent="0.25">
      <c r="B312" t="s">
        <v>17</v>
      </c>
      <c r="C312" s="7">
        <v>432</v>
      </c>
      <c r="D312" s="7">
        <v>576</v>
      </c>
      <c r="E312" s="7">
        <v>315</v>
      </c>
      <c r="F312" s="7">
        <v>139</v>
      </c>
      <c r="G312" s="7">
        <v>479</v>
      </c>
      <c r="H312" s="7">
        <v>932</v>
      </c>
      <c r="I312" s="7">
        <v>1138</v>
      </c>
      <c r="J312" s="7">
        <v>1966</v>
      </c>
      <c r="K312" s="7">
        <v>2624</v>
      </c>
      <c r="L312" s="7">
        <f t="shared" ref="L312:L319" si="52">SUM(C312:K312)</f>
        <v>8601</v>
      </c>
    </row>
    <row r="313" spans="2:12" s="4" customFormat="1" x14ac:dyDescent="0.25">
      <c r="B313" t="s">
        <v>18</v>
      </c>
      <c r="C313" s="7">
        <v>290</v>
      </c>
      <c r="D313" s="7">
        <v>781</v>
      </c>
      <c r="E313" s="7">
        <v>1878</v>
      </c>
      <c r="F313" s="7">
        <v>1985</v>
      </c>
      <c r="G313" s="7">
        <v>1898</v>
      </c>
      <c r="H313" s="7">
        <v>2135</v>
      </c>
      <c r="I313" s="7">
        <v>1420</v>
      </c>
      <c r="J313" s="7">
        <v>918</v>
      </c>
      <c r="K313" s="7">
        <v>10</v>
      </c>
      <c r="L313" s="7">
        <f t="shared" si="52"/>
        <v>11315</v>
      </c>
    </row>
    <row r="314" spans="2:12" s="4" customFormat="1" x14ac:dyDescent="0.25">
      <c r="B314" t="s">
        <v>21</v>
      </c>
      <c r="C314" s="7">
        <v>650</v>
      </c>
      <c r="D314" s="7">
        <v>482</v>
      </c>
      <c r="E314" s="7">
        <v>375</v>
      </c>
      <c r="F314" s="7">
        <v>400</v>
      </c>
      <c r="G314" s="7">
        <v>639</v>
      </c>
      <c r="H314" s="7">
        <v>1054</v>
      </c>
      <c r="I314" s="7">
        <v>1455</v>
      </c>
      <c r="J314" s="7">
        <v>1678</v>
      </c>
      <c r="K314" s="7">
        <v>1494</v>
      </c>
      <c r="L314" s="7">
        <f t="shared" si="52"/>
        <v>8227</v>
      </c>
    </row>
    <row r="315" spans="2:12" s="4" customFormat="1" x14ac:dyDescent="0.25">
      <c r="B315" t="s">
        <v>23</v>
      </c>
      <c r="C315" s="7">
        <v>57</v>
      </c>
      <c r="D315" s="7">
        <v>51</v>
      </c>
      <c r="E315" s="7">
        <v>10</v>
      </c>
      <c r="F315" s="7">
        <v>9</v>
      </c>
      <c r="G315" s="7">
        <v>24</v>
      </c>
      <c r="H315" s="7">
        <v>9</v>
      </c>
      <c r="I315" s="7">
        <v>185</v>
      </c>
      <c r="J315" s="7">
        <v>332</v>
      </c>
      <c r="K315" s="7">
        <v>304</v>
      </c>
      <c r="L315" s="7">
        <f t="shared" si="52"/>
        <v>981</v>
      </c>
    </row>
    <row r="316" spans="2:12" s="4" customFormat="1" x14ac:dyDescent="0.25">
      <c r="B316" t="s">
        <v>24</v>
      </c>
      <c r="C316" s="7">
        <v>107</v>
      </c>
      <c r="D316" s="7">
        <v>62</v>
      </c>
      <c r="E316" s="7"/>
      <c r="F316" s="7"/>
      <c r="G316" s="7">
        <v>11</v>
      </c>
      <c r="H316" s="7"/>
      <c r="I316" s="7">
        <v>244</v>
      </c>
      <c r="J316" s="7">
        <v>407</v>
      </c>
      <c r="K316" s="7">
        <v>165</v>
      </c>
      <c r="L316" s="7">
        <f t="shared" si="52"/>
        <v>996</v>
      </c>
    </row>
    <row r="317" spans="2:12" s="4" customFormat="1" x14ac:dyDescent="0.25">
      <c r="B317" t="s">
        <v>14</v>
      </c>
      <c r="C317" s="7">
        <v>5139</v>
      </c>
      <c r="D317" s="7">
        <v>4700</v>
      </c>
      <c r="E317" s="7">
        <v>5002</v>
      </c>
      <c r="F317" s="7">
        <v>4763</v>
      </c>
      <c r="G317" s="7">
        <v>3931</v>
      </c>
      <c r="H317" s="7">
        <v>2879</v>
      </c>
      <c r="I317" s="7">
        <v>1821</v>
      </c>
      <c r="J317" s="7">
        <v>1677</v>
      </c>
      <c r="K317" s="7">
        <v>1766</v>
      </c>
      <c r="L317" s="7">
        <f t="shared" si="52"/>
        <v>31678</v>
      </c>
    </row>
    <row r="318" spans="2:12" s="4" customFormat="1" x14ac:dyDescent="0.25">
      <c r="B318" t="s">
        <v>41</v>
      </c>
      <c r="C318" s="7"/>
      <c r="D318" s="7"/>
      <c r="E318" s="7"/>
      <c r="F318" s="7"/>
      <c r="G318" s="7"/>
      <c r="H318" s="7"/>
      <c r="I318" s="7">
        <v>39</v>
      </c>
      <c r="J318" s="7">
        <v>70</v>
      </c>
      <c r="K318" s="7">
        <v>18</v>
      </c>
      <c r="L318" s="7">
        <f t="shared" si="52"/>
        <v>127</v>
      </c>
    </row>
    <row r="319" spans="2:12" s="4" customFormat="1" ht="15.75" thickBot="1" x14ac:dyDescent="0.3">
      <c r="B319" s="5" t="s">
        <v>15</v>
      </c>
      <c r="C319" s="8">
        <f t="shared" ref="C319:K319" si="53">SUM(C312:C318)</f>
        <v>6675</v>
      </c>
      <c r="D319" s="8">
        <f t="shared" si="53"/>
        <v>6652</v>
      </c>
      <c r="E319" s="8">
        <f t="shared" si="53"/>
        <v>7580</v>
      </c>
      <c r="F319" s="8">
        <f t="shared" si="53"/>
        <v>7296</v>
      </c>
      <c r="G319" s="8">
        <f t="shared" si="53"/>
        <v>6982</v>
      </c>
      <c r="H319" s="8">
        <f t="shared" si="53"/>
        <v>7009</v>
      </c>
      <c r="I319" s="8">
        <f t="shared" si="53"/>
        <v>6302</v>
      </c>
      <c r="J319" s="8">
        <f t="shared" si="53"/>
        <v>7048</v>
      </c>
      <c r="K319" s="8">
        <f t="shared" si="53"/>
        <v>6381</v>
      </c>
      <c r="L319" s="8">
        <f t="shared" si="52"/>
        <v>61925</v>
      </c>
    </row>
    <row r="320" spans="2:12" s="4" customFormat="1" ht="15.75" thickTop="1" x14ac:dyDescent="0.25">
      <c r="B320" s="1" t="s">
        <v>79</v>
      </c>
      <c r="C320"/>
      <c r="D320"/>
      <c r="E320"/>
      <c r="F320"/>
      <c r="G320"/>
      <c r="H320"/>
      <c r="I320"/>
      <c r="J320"/>
      <c r="K320"/>
      <c r="L320"/>
    </row>
    <row r="321" spans="2:14" s="4" customFormat="1" x14ac:dyDescent="0.25">
      <c r="B321" t="s">
        <v>17</v>
      </c>
      <c r="C321" s="7">
        <v>6</v>
      </c>
      <c r="D321" s="7"/>
      <c r="E321" s="7">
        <v>61</v>
      </c>
      <c r="F321" s="7">
        <v>217</v>
      </c>
      <c r="G321" s="7">
        <v>160</v>
      </c>
      <c r="H321" s="7">
        <v>80</v>
      </c>
      <c r="I321" s="7">
        <v>28</v>
      </c>
      <c r="J321" s="7"/>
      <c r="K321" s="7"/>
      <c r="L321" s="7">
        <f t="shared" ref="L321:L330" si="54">SUM(C321:K321)</f>
        <v>552</v>
      </c>
    </row>
    <row r="322" spans="2:14" s="4" customFormat="1" x14ac:dyDescent="0.25">
      <c r="B322" t="s">
        <v>28</v>
      </c>
      <c r="C322" s="7"/>
      <c r="D322" s="7"/>
      <c r="E322" s="7"/>
      <c r="F322" s="7"/>
      <c r="G322" s="7">
        <v>2</v>
      </c>
      <c r="H322" s="7"/>
      <c r="I322" s="7"/>
      <c r="J322" s="7"/>
      <c r="K322" s="7"/>
      <c r="L322" s="7">
        <f t="shared" si="54"/>
        <v>2</v>
      </c>
    </row>
    <row r="323" spans="2:14" s="4" customFormat="1" x14ac:dyDescent="0.25">
      <c r="B323" t="s">
        <v>18</v>
      </c>
      <c r="C323" s="7">
        <v>33</v>
      </c>
      <c r="D323" s="7">
        <v>15</v>
      </c>
      <c r="E323" s="7">
        <v>5</v>
      </c>
      <c r="F323" s="7">
        <v>1</v>
      </c>
      <c r="G323" s="7">
        <v>47</v>
      </c>
      <c r="H323" s="7">
        <v>16</v>
      </c>
      <c r="I323" s="7"/>
      <c r="J323" s="7"/>
      <c r="K323" s="7"/>
      <c r="L323" s="7">
        <f t="shared" si="54"/>
        <v>117</v>
      </c>
    </row>
    <row r="324" spans="2:14" s="4" customFormat="1" x14ac:dyDescent="0.25">
      <c r="B324" t="s">
        <v>20</v>
      </c>
      <c r="C324" s="7"/>
      <c r="D324" s="7">
        <v>27</v>
      </c>
      <c r="E324" s="7">
        <v>33</v>
      </c>
      <c r="F324" s="7">
        <v>27</v>
      </c>
      <c r="G324" s="7">
        <v>20</v>
      </c>
      <c r="H324" s="7">
        <v>14</v>
      </c>
      <c r="I324" s="7">
        <v>14</v>
      </c>
      <c r="J324" s="7">
        <v>3</v>
      </c>
      <c r="K324" s="7">
        <v>11</v>
      </c>
      <c r="L324" s="7">
        <f t="shared" si="54"/>
        <v>149</v>
      </c>
    </row>
    <row r="325" spans="2:14" s="4" customFormat="1" x14ac:dyDescent="0.25">
      <c r="B325" t="s">
        <v>21</v>
      </c>
      <c r="C325" s="7">
        <v>1</v>
      </c>
      <c r="D325" s="7"/>
      <c r="E325" s="7"/>
      <c r="F325" s="7"/>
      <c r="G325" s="7">
        <v>0</v>
      </c>
      <c r="H325" s="7"/>
      <c r="I325" s="7">
        <v>3</v>
      </c>
      <c r="J325" s="7">
        <v>9</v>
      </c>
      <c r="K325" s="7"/>
      <c r="L325" s="7">
        <f t="shared" si="54"/>
        <v>13</v>
      </c>
    </row>
    <row r="326" spans="2:14" s="4" customFormat="1" x14ac:dyDescent="0.25">
      <c r="B326" t="s">
        <v>22</v>
      </c>
      <c r="C326" s="7"/>
      <c r="D326" s="7"/>
      <c r="E326" s="7">
        <v>25</v>
      </c>
      <c r="F326" s="7">
        <v>17</v>
      </c>
      <c r="G326" s="7">
        <v>7</v>
      </c>
      <c r="H326" s="7"/>
      <c r="I326" s="7"/>
      <c r="J326" s="7"/>
      <c r="K326" s="7"/>
      <c r="L326" s="7">
        <f t="shared" si="54"/>
        <v>49</v>
      </c>
    </row>
    <row r="327" spans="2:14" s="4" customFormat="1" x14ac:dyDescent="0.25">
      <c r="B327" t="s">
        <v>23</v>
      </c>
      <c r="C327" s="7">
        <v>15</v>
      </c>
      <c r="D327" s="7"/>
      <c r="E327" s="7"/>
      <c r="F327" s="7"/>
      <c r="G327" s="7"/>
      <c r="H327" s="7"/>
      <c r="I327" s="7"/>
      <c r="J327" s="7"/>
      <c r="K327" s="7"/>
      <c r="L327" s="7">
        <f t="shared" si="54"/>
        <v>15</v>
      </c>
    </row>
    <row r="328" spans="2:14" s="4" customFormat="1" x14ac:dyDescent="0.25">
      <c r="B328" t="s">
        <v>14</v>
      </c>
      <c r="C328" s="7">
        <v>1876</v>
      </c>
      <c r="D328" s="7">
        <v>1287</v>
      </c>
      <c r="E328" s="7">
        <v>1405</v>
      </c>
      <c r="F328" s="7">
        <v>1562</v>
      </c>
      <c r="G328" s="7">
        <v>1424</v>
      </c>
      <c r="H328" s="7">
        <v>1601</v>
      </c>
      <c r="I328" s="7">
        <v>1701</v>
      </c>
      <c r="J328" s="7">
        <v>2230</v>
      </c>
      <c r="K328" s="7">
        <v>1757</v>
      </c>
      <c r="L328" s="7">
        <f t="shared" si="54"/>
        <v>14843</v>
      </c>
    </row>
    <row r="329" spans="2:14" s="4" customFormat="1" x14ac:dyDescent="0.25">
      <c r="B329" t="s">
        <v>25</v>
      </c>
      <c r="C329" s="7"/>
      <c r="D329" s="7"/>
      <c r="E329" s="7">
        <v>6</v>
      </c>
      <c r="F329" s="7"/>
      <c r="G329" s="7"/>
      <c r="H329" s="7"/>
      <c r="I329" s="7"/>
      <c r="J329" s="7"/>
      <c r="K329" s="7"/>
      <c r="L329" s="7">
        <f t="shared" si="54"/>
        <v>6</v>
      </c>
    </row>
    <row r="330" spans="2:14" s="4" customFormat="1" ht="15.75" thickBot="1" x14ac:dyDescent="0.3">
      <c r="B330" s="5" t="s">
        <v>15</v>
      </c>
      <c r="C330" s="8">
        <f t="shared" ref="C330:K330" si="55">SUM(C321:C329)</f>
        <v>1931</v>
      </c>
      <c r="D330" s="8">
        <f t="shared" si="55"/>
        <v>1329</v>
      </c>
      <c r="E330" s="8">
        <f t="shared" si="55"/>
        <v>1535</v>
      </c>
      <c r="F330" s="8">
        <f t="shared" si="55"/>
        <v>1824</v>
      </c>
      <c r="G330" s="8">
        <f t="shared" si="55"/>
        <v>1660</v>
      </c>
      <c r="H330" s="8">
        <f t="shared" si="55"/>
        <v>1711</v>
      </c>
      <c r="I330" s="8">
        <f t="shared" si="55"/>
        <v>1746</v>
      </c>
      <c r="J330" s="8">
        <f t="shared" si="55"/>
        <v>2242</v>
      </c>
      <c r="K330" s="8">
        <f t="shared" si="55"/>
        <v>1768</v>
      </c>
      <c r="L330" s="8">
        <f t="shared" si="54"/>
        <v>15746</v>
      </c>
    </row>
    <row r="331" spans="2:14" s="4" customFormat="1" ht="15.75" thickTop="1" x14ac:dyDescent="0.25">
      <c r="B331" s="1" t="s">
        <v>80</v>
      </c>
      <c r="C331"/>
      <c r="D331"/>
      <c r="E331"/>
      <c r="F331"/>
      <c r="G331"/>
      <c r="H331"/>
      <c r="I331"/>
      <c r="J331"/>
      <c r="K331"/>
      <c r="L331"/>
    </row>
    <row r="332" spans="2:14" s="4" customFormat="1" x14ac:dyDescent="0.25">
      <c r="B332" t="s">
        <v>21</v>
      </c>
      <c r="C332" s="7"/>
      <c r="D332" s="7"/>
      <c r="E332" s="7"/>
      <c r="F332" s="7"/>
      <c r="G332" s="7"/>
      <c r="H332" s="7">
        <v>18</v>
      </c>
      <c r="I332" s="7"/>
      <c r="J332" s="7"/>
      <c r="K332" s="7">
        <v>30</v>
      </c>
      <c r="L332" s="7">
        <f t="shared" ref="L332:L337" si="56">SUM(C332:K332)</f>
        <v>48</v>
      </c>
    </row>
    <row r="333" spans="2:14" s="4" customFormat="1" x14ac:dyDescent="0.25">
      <c r="B333" t="s">
        <v>22</v>
      </c>
      <c r="C333" s="7">
        <v>4383</v>
      </c>
      <c r="D333" s="7">
        <v>3916</v>
      </c>
      <c r="E333" s="7">
        <v>4120</v>
      </c>
      <c r="F333" s="7">
        <v>3371</v>
      </c>
      <c r="G333" s="7">
        <v>948</v>
      </c>
      <c r="H333" s="7">
        <v>202</v>
      </c>
      <c r="I333" s="7">
        <v>171</v>
      </c>
      <c r="J333" s="7">
        <v>172</v>
      </c>
      <c r="K333" s="7">
        <v>459</v>
      </c>
      <c r="L333" s="7">
        <f t="shared" si="56"/>
        <v>17742</v>
      </c>
    </row>
    <row r="334" spans="2:14" s="4" customFormat="1" x14ac:dyDescent="0.25">
      <c r="B334" t="s">
        <v>14</v>
      </c>
      <c r="C334" s="7">
        <v>19</v>
      </c>
      <c r="D334" s="7">
        <v>16</v>
      </c>
      <c r="E334" s="7">
        <v>116</v>
      </c>
      <c r="F334" s="7">
        <v>1094</v>
      </c>
      <c r="G334" s="7">
        <v>3368</v>
      </c>
      <c r="H334" s="7">
        <v>4246</v>
      </c>
      <c r="I334" s="7">
        <v>4721</v>
      </c>
      <c r="J334" s="7">
        <v>4795</v>
      </c>
      <c r="K334" s="7">
        <v>4257</v>
      </c>
      <c r="L334" s="7">
        <f t="shared" si="56"/>
        <v>22632</v>
      </c>
    </row>
    <row r="335" spans="2:14" s="4" customFormat="1" x14ac:dyDescent="0.25">
      <c r="B335" t="s">
        <v>81</v>
      </c>
      <c r="C335" s="7">
        <v>11</v>
      </c>
      <c r="D335" s="7"/>
      <c r="E335" s="7"/>
      <c r="F335" s="7">
        <v>49</v>
      </c>
      <c r="G335" s="7">
        <v>35</v>
      </c>
      <c r="H335" s="7"/>
      <c r="I335" s="7"/>
      <c r="J335" s="7"/>
      <c r="K335" s="7"/>
      <c r="L335" s="7">
        <f t="shared" si="56"/>
        <v>95</v>
      </c>
      <c r="N335" s="4">
        <f>37+12</f>
        <v>49</v>
      </c>
    </row>
    <row r="336" spans="2:14" s="4" customFormat="1" x14ac:dyDescent="0.25">
      <c r="B336" t="s">
        <v>82</v>
      </c>
      <c r="C336" s="7">
        <v>120</v>
      </c>
      <c r="D336" s="7">
        <v>71</v>
      </c>
      <c r="E336" s="7">
        <v>41</v>
      </c>
      <c r="F336" s="7">
        <v>132</v>
      </c>
      <c r="G336" s="7">
        <v>89</v>
      </c>
      <c r="H336" s="7">
        <v>40</v>
      </c>
      <c r="I336" s="7">
        <v>90</v>
      </c>
      <c r="J336" s="7">
        <v>166</v>
      </c>
      <c r="K336" s="7">
        <v>107</v>
      </c>
      <c r="L336" s="7">
        <f t="shared" si="56"/>
        <v>856</v>
      </c>
    </row>
    <row r="337" spans="2:12" s="4" customFormat="1" ht="15.75" thickBot="1" x14ac:dyDescent="0.3">
      <c r="B337" s="5" t="s">
        <v>15</v>
      </c>
      <c r="C337" s="8">
        <f t="shared" ref="C337:K337" si="57">SUM(C332:C336)</f>
        <v>4533</v>
      </c>
      <c r="D337" s="8">
        <f t="shared" si="57"/>
        <v>4003</v>
      </c>
      <c r="E337" s="8">
        <f t="shared" si="57"/>
        <v>4277</v>
      </c>
      <c r="F337" s="8">
        <f t="shared" si="57"/>
        <v>4646</v>
      </c>
      <c r="G337" s="8">
        <f t="shared" si="57"/>
        <v>4440</v>
      </c>
      <c r="H337" s="8">
        <f t="shared" si="57"/>
        <v>4506</v>
      </c>
      <c r="I337" s="8">
        <f t="shared" si="57"/>
        <v>4982</v>
      </c>
      <c r="J337" s="8">
        <f t="shared" si="57"/>
        <v>5133</v>
      </c>
      <c r="K337" s="8">
        <f t="shared" si="57"/>
        <v>4853</v>
      </c>
      <c r="L337" s="8">
        <f t="shared" si="56"/>
        <v>41373</v>
      </c>
    </row>
    <row r="338" spans="2:12" s="4" customFormat="1" ht="15.75" thickTop="1" x14ac:dyDescent="0.25">
      <c r="B338" s="1" t="s">
        <v>83</v>
      </c>
      <c r="C338"/>
      <c r="D338"/>
      <c r="E338"/>
      <c r="F338"/>
      <c r="G338"/>
      <c r="H338"/>
      <c r="I338"/>
      <c r="J338"/>
      <c r="K338"/>
      <c r="L338"/>
    </row>
    <row r="339" spans="2:12" s="4" customFormat="1" x14ac:dyDescent="0.25">
      <c r="B339" t="s">
        <v>17</v>
      </c>
      <c r="C339" s="7"/>
      <c r="D339" s="7"/>
      <c r="E339" s="7"/>
      <c r="F339" s="7"/>
      <c r="G339" s="7"/>
      <c r="H339" s="7"/>
      <c r="I339" s="7"/>
      <c r="J339" s="7">
        <v>51</v>
      </c>
      <c r="K339" s="7">
        <v>2</v>
      </c>
      <c r="L339" s="7">
        <f t="shared" ref="L339:L346" si="58">SUM(C339:K339)</f>
        <v>53</v>
      </c>
    </row>
    <row r="340" spans="2:12" s="4" customFormat="1" x14ac:dyDescent="0.25">
      <c r="B340" t="s">
        <v>18</v>
      </c>
      <c r="C340" s="7">
        <v>337</v>
      </c>
      <c r="D340" s="7"/>
      <c r="E340" s="7"/>
      <c r="F340" s="7"/>
      <c r="G340" s="7"/>
      <c r="H340" s="7"/>
      <c r="I340" s="7">
        <v>5</v>
      </c>
      <c r="J340" s="7"/>
      <c r="K340" s="7"/>
      <c r="L340" s="7">
        <f t="shared" si="58"/>
        <v>342</v>
      </c>
    </row>
    <row r="341" spans="2:12" s="4" customFormat="1" x14ac:dyDescent="0.25">
      <c r="B341" t="s">
        <v>20</v>
      </c>
      <c r="C341" s="7"/>
      <c r="D341" s="7"/>
      <c r="E341" s="7"/>
      <c r="F341" s="7">
        <v>6</v>
      </c>
      <c r="G341" s="7"/>
      <c r="H341" s="7"/>
      <c r="I341" s="7"/>
      <c r="J341" s="7"/>
      <c r="K341" s="7"/>
      <c r="L341" s="7">
        <f t="shared" si="58"/>
        <v>6</v>
      </c>
    </row>
    <row r="342" spans="2:12" s="4" customFormat="1" x14ac:dyDescent="0.25">
      <c r="B342" t="s">
        <v>21</v>
      </c>
      <c r="C342" s="7"/>
      <c r="D342" s="7"/>
      <c r="E342" s="7"/>
      <c r="F342" s="7"/>
      <c r="G342" s="7"/>
      <c r="H342" s="7"/>
      <c r="I342" s="7"/>
      <c r="J342" s="7">
        <v>16</v>
      </c>
      <c r="K342" s="7"/>
      <c r="L342" s="7">
        <f t="shared" si="58"/>
        <v>16</v>
      </c>
    </row>
    <row r="343" spans="2:12" s="4" customFormat="1" x14ac:dyDescent="0.25">
      <c r="B343" t="s">
        <v>22</v>
      </c>
      <c r="C343" s="7">
        <v>7683</v>
      </c>
      <c r="D343" s="7">
        <v>10187</v>
      </c>
      <c r="E343" s="7">
        <v>9892</v>
      </c>
      <c r="F343" s="7">
        <v>9595</v>
      </c>
      <c r="G343" s="7">
        <v>10310</v>
      </c>
      <c r="H343" s="7">
        <v>9505</v>
      </c>
      <c r="I343" s="7">
        <v>3412</v>
      </c>
      <c r="J343" s="7">
        <v>54</v>
      </c>
      <c r="K343" s="7">
        <v>33</v>
      </c>
      <c r="L343" s="7">
        <f t="shared" si="58"/>
        <v>60671</v>
      </c>
    </row>
    <row r="344" spans="2:12" s="4" customFormat="1" x14ac:dyDescent="0.25">
      <c r="B344" t="s">
        <v>23</v>
      </c>
      <c r="C344" s="7"/>
      <c r="D344" s="7"/>
      <c r="E344" s="7"/>
      <c r="F344" s="7"/>
      <c r="G344" s="7"/>
      <c r="H344" s="7"/>
      <c r="I344" s="7">
        <v>8</v>
      </c>
      <c r="J344" s="7"/>
      <c r="K344" s="7"/>
      <c r="L344" s="7">
        <f t="shared" si="58"/>
        <v>8</v>
      </c>
    </row>
    <row r="345" spans="2:12" s="4" customFormat="1" x14ac:dyDescent="0.25">
      <c r="B345" t="s">
        <v>14</v>
      </c>
      <c r="C345" s="7">
        <v>1325</v>
      </c>
      <c r="D345" s="7">
        <v>4</v>
      </c>
      <c r="E345" s="7">
        <v>28</v>
      </c>
      <c r="F345" s="7">
        <v>6</v>
      </c>
      <c r="G345" s="7">
        <v>26</v>
      </c>
      <c r="H345" s="7">
        <v>307</v>
      </c>
      <c r="I345" s="7">
        <v>4986</v>
      </c>
      <c r="J345" s="7">
        <v>9309</v>
      </c>
      <c r="K345" s="7">
        <v>9475</v>
      </c>
      <c r="L345" s="7">
        <f t="shared" si="58"/>
        <v>25466</v>
      </c>
    </row>
    <row r="346" spans="2:12" s="4" customFormat="1" ht="15.75" thickBot="1" x14ac:dyDescent="0.3">
      <c r="B346" s="5" t="s">
        <v>15</v>
      </c>
      <c r="C346" s="8">
        <f t="shared" ref="C346:K346" si="59">SUM(C339:C345)</f>
        <v>9345</v>
      </c>
      <c r="D346" s="8">
        <f t="shared" si="59"/>
        <v>10191</v>
      </c>
      <c r="E346" s="8">
        <f t="shared" si="59"/>
        <v>9920</v>
      </c>
      <c r="F346" s="8">
        <f t="shared" si="59"/>
        <v>9607</v>
      </c>
      <c r="G346" s="8">
        <f t="shared" si="59"/>
        <v>10336</v>
      </c>
      <c r="H346" s="8">
        <f t="shared" si="59"/>
        <v>9812</v>
      </c>
      <c r="I346" s="8">
        <f t="shared" si="59"/>
        <v>8411</v>
      </c>
      <c r="J346" s="8">
        <f t="shared" si="59"/>
        <v>9430</v>
      </c>
      <c r="K346" s="8">
        <f t="shared" si="59"/>
        <v>9510</v>
      </c>
      <c r="L346" s="8">
        <f t="shared" si="58"/>
        <v>86562</v>
      </c>
    </row>
    <row r="347" spans="2:12" s="4" customFormat="1" ht="15.75" thickTop="1" x14ac:dyDescent="0.25">
      <c r="B347" s="1" t="s">
        <v>84</v>
      </c>
      <c r="C347"/>
      <c r="D347"/>
      <c r="E347"/>
      <c r="F347"/>
      <c r="G347"/>
      <c r="H347"/>
      <c r="I347"/>
      <c r="J347"/>
      <c r="K347"/>
      <c r="L347"/>
    </row>
    <row r="348" spans="2:12" s="4" customFormat="1" x14ac:dyDescent="0.25">
      <c r="B348" t="s">
        <v>17</v>
      </c>
      <c r="C348" s="7">
        <v>27</v>
      </c>
      <c r="D348" s="7">
        <v>111</v>
      </c>
      <c r="E348" s="7">
        <v>195</v>
      </c>
      <c r="F348" s="7">
        <v>90</v>
      </c>
      <c r="G348" s="7"/>
      <c r="H348" s="7"/>
      <c r="I348" s="7">
        <v>12</v>
      </c>
      <c r="J348" s="7">
        <v>160</v>
      </c>
      <c r="K348" s="7">
        <v>268</v>
      </c>
      <c r="L348" s="7">
        <f t="shared" ref="L348:L359" si="60">SUM(C348:K348)</f>
        <v>863</v>
      </c>
    </row>
    <row r="349" spans="2:12" s="4" customFormat="1" x14ac:dyDescent="0.25">
      <c r="B349" t="s">
        <v>28</v>
      </c>
      <c r="C349" s="7"/>
      <c r="D349" s="7"/>
      <c r="E349" s="7">
        <v>10</v>
      </c>
      <c r="F349" s="7"/>
      <c r="G349" s="7"/>
      <c r="H349" s="7"/>
      <c r="I349" s="7"/>
      <c r="J349" s="7"/>
      <c r="K349" s="7"/>
      <c r="L349" s="7">
        <f t="shared" si="60"/>
        <v>10</v>
      </c>
    </row>
    <row r="350" spans="2:12" s="4" customFormat="1" x14ac:dyDescent="0.25">
      <c r="B350" t="s">
        <v>18</v>
      </c>
      <c r="C350" s="7">
        <v>2084</v>
      </c>
      <c r="D350" s="7">
        <v>1363</v>
      </c>
      <c r="E350" s="7">
        <v>789</v>
      </c>
      <c r="F350" s="7">
        <v>1268</v>
      </c>
      <c r="G350" s="7">
        <v>806</v>
      </c>
      <c r="H350" s="7">
        <v>167</v>
      </c>
      <c r="I350" s="7">
        <v>115</v>
      </c>
      <c r="J350" s="7">
        <v>570</v>
      </c>
      <c r="K350" s="7">
        <v>358</v>
      </c>
      <c r="L350" s="7">
        <f t="shared" si="60"/>
        <v>7520</v>
      </c>
    </row>
    <row r="351" spans="2:12" s="4" customFormat="1" x14ac:dyDescent="0.25">
      <c r="B351" t="s">
        <v>19</v>
      </c>
      <c r="C351" s="7"/>
      <c r="D351" s="7"/>
      <c r="E351" s="7">
        <v>15</v>
      </c>
      <c r="F351" s="7">
        <v>20</v>
      </c>
      <c r="G351" s="7"/>
      <c r="H351" s="7"/>
      <c r="I351" s="7"/>
      <c r="J351" s="7"/>
      <c r="K351" s="7"/>
      <c r="L351" s="7">
        <f t="shared" si="60"/>
        <v>35</v>
      </c>
    </row>
    <row r="352" spans="2:12" s="4" customFormat="1" x14ac:dyDescent="0.25">
      <c r="B352" t="s">
        <v>20</v>
      </c>
      <c r="C352" s="7">
        <v>48</v>
      </c>
      <c r="D352" s="7">
        <v>554</v>
      </c>
      <c r="E352" s="7">
        <v>1013</v>
      </c>
      <c r="F352" s="7">
        <v>672</v>
      </c>
      <c r="G352" s="7">
        <v>233</v>
      </c>
      <c r="H352" s="7">
        <v>41</v>
      </c>
      <c r="I352" s="7">
        <v>8</v>
      </c>
      <c r="J352" s="7">
        <v>24</v>
      </c>
      <c r="K352" s="7"/>
      <c r="L352" s="7">
        <f t="shared" si="60"/>
        <v>2593</v>
      </c>
    </row>
    <row r="353" spans="2:12" s="4" customFormat="1" x14ac:dyDescent="0.25">
      <c r="B353" t="s">
        <v>21</v>
      </c>
      <c r="C353" s="7">
        <v>214</v>
      </c>
      <c r="D353" s="7">
        <v>83</v>
      </c>
      <c r="E353" s="7">
        <v>25</v>
      </c>
      <c r="F353" s="7">
        <v>278</v>
      </c>
      <c r="G353" s="7">
        <v>1370</v>
      </c>
      <c r="H353" s="7">
        <v>2702</v>
      </c>
      <c r="I353" s="7">
        <v>2307</v>
      </c>
      <c r="J353" s="7">
        <v>1927</v>
      </c>
      <c r="K353" s="7">
        <v>1423</v>
      </c>
      <c r="L353" s="7">
        <f t="shared" si="60"/>
        <v>10329</v>
      </c>
    </row>
    <row r="354" spans="2:12" s="4" customFormat="1" x14ac:dyDescent="0.25">
      <c r="B354" t="s">
        <v>22</v>
      </c>
      <c r="C354" s="7"/>
      <c r="D354" s="7">
        <v>75</v>
      </c>
      <c r="E354" s="7">
        <v>73</v>
      </c>
      <c r="F354" s="7">
        <v>11</v>
      </c>
      <c r="G354" s="7"/>
      <c r="H354" s="7"/>
      <c r="I354" s="7"/>
      <c r="J354" s="7"/>
      <c r="K354" s="7"/>
      <c r="L354" s="7">
        <f t="shared" si="60"/>
        <v>159</v>
      </c>
    </row>
    <row r="355" spans="2:12" s="4" customFormat="1" x14ac:dyDescent="0.25">
      <c r="B355" t="s">
        <v>23</v>
      </c>
      <c r="C355" s="7">
        <v>20</v>
      </c>
      <c r="D355" s="7"/>
      <c r="E355" s="7"/>
      <c r="F355" s="7"/>
      <c r="G355" s="7"/>
      <c r="H355" s="7"/>
      <c r="I355" s="7">
        <v>37</v>
      </c>
      <c r="J355" s="7"/>
      <c r="K355" s="7">
        <v>58</v>
      </c>
      <c r="L355" s="7">
        <f t="shared" si="60"/>
        <v>115</v>
      </c>
    </row>
    <row r="356" spans="2:12" s="4" customFormat="1" x14ac:dyDescent="0.25">
      <c r="B356" t="s">
        <v>24</v>
      </c>
      <c r="C356" s="7">
        <v>6</v>
      </c>
      <c r="D356" s="7">
        <v>3</v>
      </c>
      <c r="E356" s="7">
        <v>4</v>
      </c>
      <c r="F356" s="7">
        <v>22</v>
      </c>
      <c r="G356" s="7">
        <v>9</v>
      </c>
      <c r="H356" s="7">
        <v>20</v>
      </c>
      <c r="I356" s="7">
        <v>63</v>
      </c>
      <c r="J356" s="7">
        <v>60</v>
      </c>
      <c r="K356" s="7">
        <v>48</v>
      </c>
      <c r="L356" s="7">
        <f t="shared" si="60"/>
        <v>235</v>
      </c>
    </row>
    <row r="357" spans="2:12" s="4" customFormat="1" x14ac:dyDescent="0.25">
      <c r="B357" t="s">
        <v>14</v>
      </c>
      <c r="C357" s="7">
        <v>473</v>
      </c>
      <c r="D357" s="7">
        <v>272</v>
      </c>
      <c r="E357" s="7">
        <v>415</v>
      </c>
      <c r="F357" s="7">
        <v>274</v>
      </c>
      <c r="G357" s="7">
        <v>285</v>
      </c>
      <c r="H357" s="7">
        <v>171</v>
      </c>
      <c r="I357" s="7">
        <v>333</v>
      </c>
      <c r="J357" s="7">
        <v>333</v>
      </c>
      <c r="K357" s="7">
        <v>677</v>
      </c>
      <c r="L357" s="7">
        <f t="shared" si="60"/>
        <v>3233</v>
      </c>
    </row>
    <row r="358" spans="2:12" s="4" customFormat="1" x14ac:dyDescent="0.25">
      <c r="B358" t="s">
        <v>25</v>
      </c>
      <c r="C358" s="7">
        <v>15</v>
      </c>
      <c r="D358" s="7">
        <v>6</v>
      </c>
      <c r="E358" s="7">
        <v>15</v>
      </c>
      <c r="F358" s="7">
        <v>9</v>
      </c>
      <c r="G358" s="7">
        <v>13</v>
      </c>
      <c r="H358" s="7">
        <v>57</v>
      </c>
      <c r="I358" s="7">
        <v>70</v>
      </c>
      <c r="J358" s="7">
        <v>47</v>
      </c>
      <c r="K358" s="7">
        <v>13</v>
      </c>
      <c r="L358" s="7">
        <f t="shared" si="60"/>
        <v>245</v>
      </c>
    </row>
    <row r="359" spans="2:12" s="4" customFormat="1" ht="15.75" thickBot="1" x14ac:dyDescent="0.3">
      <c r="B359" s="5" t="s">
        <v>15</v>
      </c>
      <c r="C359" s="8">
        <f t="shared" ref="C359:K359" si="61">SUM(C348:C358)</f>
        <v>2887</v>
      </c>
      <c r="D359" s="8">
        <f t="shared" si="61"/>
        <v>2467</v>
      </c>
      <c r="E359" s="8">
        <f t="shared" si="61"/>
        <v>2554</v>
      </c>
      <c r="F359" s="8">
        <f t="shared" si="61"/>
        <v>2644</v>
      </c>
      <c r="G359" s="8">
        <f t="shared" si="61"/>
        <v>2716</v>
      </c>
      <c r="H359" s="8">
        <f t="shared" si="61"/>
        <v>3158</v>
      </c>
      <c r="I359" s="8">
        <f t="shared" si="61"/>
        <v>2945</v>
      </c>
      <c r="J359" s="8">
        <f t="shared" si="61"/>
        <v>3121</v>
      </c>
      <c r="K359" s="8">
        <f t="shared" si="61"/>
        <v>2845</v>
      </c>
      <c r="L359" s="8">
        <f t="shared" si="60"/>
        <v>25337</v>
      </c>
    </row>
    <row r="360" spans="2:12" s="4" customFormat="1" ht="15.75" thickTop="1" x14ac:dyDescent="0.25">
      <c r="B360" s="1" t="s">
        <v>85</v>
      </c>
      <c r="C360"/>
      <c r="D360"/>
      <c r="E360"/>
      <c r="F360"/>
      <c r="G360"/>
      <c r="H360"/>
      <c r="I360"/>
      <c r="J360"/>
      <c r="K360"/>
      <c r="L360"/>
    </row>
    <row r="361" spans="2:12" s="4" customFormat="1" x14ac:dyDescent="0.25">
      <c r="B361" t="s">
        <v>20</v>
      </c>
      <c r="C361" s="7"/>
      <c r="D361" s="7"/>
      <c r="E361" s="7"/>
      <c r="F361" s="7"/>
      <c r="G361" s="7"/>
      <c r="H361" s="7"/>
      <c r="I361" s="7"/>
      <c r="J361" s="7"/>
      <c r="K361" s="7">
        <v>1</v>
      </c>
      <c r="L361" s="7">
        <f t="shared" ref="L361:L367" si="62">SUM(C361:K361)</f>
        <v>1</v>
      </c>
    </row>
    <row r="362" spans="2:12" s="4" customFormat="1" x14ac:dyDescent="0.25">
      <c r="B362" t="s">
        <v>21</v>
      </c>
      <c r="C362" s="7"/>
      <c r="D362" s="7"/>
      <c r="E362" s="7"/>
      <c r="F362" s="7">
        <v>1</v>
      </c>
      <c r="G362" s="7"/>
      <c r="H362" s="7"/>
      <c r="I362" s="7"/>
      <c r="J362" s="7">
        <v>3</v>
      </c>
      <c r="K362" s="7"/>
      <c r="L362" s="7">
        <f t="shared" si="62"/>
        <v>4</v>
      </c>
    </row>
    <row r="363" spans="2:12" s="4" customFormat="1" x14ac:dyDescent="0.25">
      <c r="B363" t="s">
        <v>22</v>
      </c>
      <c r="C363" s="7">
        <v>966</v>
      </c>
      <c r="D363" s="7">
        <v>825</v>
      </c>
      <c r="E363" s="7">
        <v>821</v>
      </c>
      <c r="F363" s="7">
        <v>828</v>
      </c>
      <c r="G363" s="7">
        <v>791</v>
      </c>
      <c r="H363" s="7">
        <v>562</v>
      </c>
      <c r="I363" s="7">
        <v>618</v>
      </c>
      <c r="J363" s="7">
        <v>596</v>
      </c>
      <c r="K363" s="7">
        <v>674</v>
      </c>
      <c r="L363" s="7">
        <f t="shared" si="62"/>
        <v>6681</v>
      </c>
    </row>
    <row r="364" spans="2:12" s="4" customFormat="1" x14ac:dyDescent="0.25">
      <c r="B364" t="s">
        <v>24</v>
      </c>
      <c r="C364" s="7">
        <v>6</v>
      </c>
      <c r="D364" s="7">
        <v>3</v>
      </c>
      <c r="E364" s="7">
        <v>28</v>
      </c>
      <c r="F364" s="7">
        <v>20</v>
      </c>
      <c r="G364" s="7">
        <v>57</v>
      </c>
      <c r="H364" s="7">
        <v>21</v>
      </c>
      <c r="I364" s="7">
        <v>53</v>
      </c>
      <c r="J364" s="7">
        <v>14</v>
      </c>
      <c r="K364" s="7">
        <v>20</v>
      </c>
      <c r="L364" s="7">
        <f t="shared" si="62"/>
        <v>222</v>
      </c>
    </row>
    <row r="365" spans="2:12" s="4" customFormat="1" x14ac:dyDescent="0.25">
      <c r="B365" t="s">
        <v>14</v>
      </c>
      <c r="C365" s="7">
        <v>129</v>
      </c>
      <c r="D365" s="7">
        <v>190</v>
      </c>
      <c r="E365" s="7">
        <v>270</v>
      </c>
      <c r="F365" s="7">
        <v>304</v>
      </c>
      <c r="G365" s="7">
        <v>253</v>
      </c>
      <c r="H365" s="7">
        <v>425</v>
      </c>
      <c r="I365" s="7">
        <v>283</v>
      </c>
      <c r="J365" s="7">
        <v>290</v>
      </c>
      <c r="K365" s="7">
        <v>316</v>
      </c>
      <c r="L365" s="7">
        <f t="shared" si="62"/>
        <v>2460</v>
      </c>
    </row>
    <row r="366" spans="2:12" s="4" customFormat="1" x14ac:dyDescent="0.25">
      <c r="B366" t="s">
        <v>86</v>
      </c>
      <c r="C366" s="7">
        <v>1</v>
      </c>
      <c r="D366" s="7">
        <v>1</v>
      </c>
      <c r="E366" s="7">
        <v>1</v>
      </c>
      <c r="F366" s="7">
        <v>4</v>
      </c>
      <c r="G366" s="7">
        <v>4</v>
      </c>
      <c r="H366" s="7"/>
      <c r="I366" s="7">
        <v>3</v>
      </c>
      <c r="J366" s="7"/>
      <c r="K366" s="7"/>
      <c r="L366" s="7">
        <f t="shared" si="62"/>
        <v>14</v>
      </c>
    </row>
    <row r="367" spans="2:12" s="4" customFormat="1" ht="15.75" thickBot="1" x14ac:dyDescent="0.3">
      <c r="B367" s="5" t="s">
        <v>15</v>
      </c>
      <c r="C367" s="8">
        <f t="shared" ref="C367:K367" si="63">SUM(C361:C366)</f>
        <v>1102</v>
      </c>
      <c r="D367" s="8">
        <f t="shared" si="63"/>
        <v>1019</v>
      </c>
      <c r="E367" s="8">
        <f t="shared" si="63"/>
        <v>1120</v>
      </c>
      <c r="F367" s="8">
        <f t="shared" si="63"/>
        <v>1157</v>
      </c>
      <c r="G367" s="8">
        <f t="shared" si="63"/>
        <v>1105</v>
      </c>
      <c r="H367" s="8">
        <f t="shared" si="63"/>
        <v>1008</v>
      </c>
      <c r="I367" s="8">
        <f t="shared" si="63"/>
        <v>957</v>
      </c>
      <c r="J367" s="8">
        <f t="shared" si="63"/>
        <v>903</v>
      </c>
      <c r="K367" s="8">
        <f t="shared" si="63"/>
        <v>1011</v>
      </c>
      <c r="L367" s="8">
        <f t="shared" si="62"/>
        <v>9382</v>
      </c>
    </row>
    <row r="368" spans="2:12" s="4" customFormat="1" ht="15.75" thickTop="1" x14ac:dyDescent="0.25">
      <c r="B368" s="1" t="s">
        <v>87</v>
      </c>
      <c r="C368"/>
      <c r="D368"/>
      <c r="E368"/>
      <c r="F368"/>
      <c r="G368"/>
      <c r="H368"/>
      <c r="I368"/>
      <c r="J368"/>
      <c r="K368"/>
      <c r="L368"/>
    </row>
    <row r="369" spans="2:12" s="4" customFormat="1" x14ac:dyDescent="0.25">
      <c r="B369" t="s">
        <v>17</v>
      </c>
      <c r="C369">
        <v>22</v>
      </c>
      <c r="D369">
        <v>3</v>
      </c>
      <c r="E369">
        <v>21</v>
      </c>
      <c r="F369">
        <v>5</v>
      </c>
      <c r="G369">
        <v>75</v>
      </c>
      <c r="H369">
        <v>27</v>
      </c>
      <c r="I369">
        <v>27</v>
      </c>
      <c r="J369">
        <v>13</v>
      </c>
      <c r="K369">
        <v>2</v>
      </c>
      <c r="L369" s="7">
        <f t="shared" ref="L369:L374" si="64">SUM(C369:K369)</f>
        <v>195</v>
      </c>
    </row>
    <row r="370" spans="2:12" s="4" customFormat="1" x14ac:dyDescent="0.25">
      <c r="B370" t="s">
        <v>22</v>
      </c>
      <c r="C370">
        <v>44</v>
      </c>
      <c r="D370">
        <v>148</v>
      </c>
      <c r="E370">
        <v>231</v>
      </c>
      <c r="F370">
        <v>176</v>
      </c>
      <c r="G370">
        <v>33</v>
      </c>
      <c r="H370">
        <v>1</v>
      </c>
      <c r="I370">
        <v>17</v>
      </c>
      <c r="J370">
        <v>34</v>
      </c>
      <c r="K370">
        <v>63</v>
      </c>
      <c r="L370" s="7">
        <f t="shared" si="64"/>
        <v>747</v>
      </c>
    </row>
    <row r="371" spans="2:12" s="4" customFormat="1" x14ac:dyDescent="0.25">
      <c r="B371" t="s">
        <v>23</v>
      </c>
      <c r="C371"/>
      <c r="D371"/>
      <c r="E371"/>
      <c r="F371"/>
      <c r="G371"/>
      <c r="H371"/>
      <c r="I371"/>
      <c r="J371"/>
      <c r="K371">
        <v>3</v>
      </c>
      <c r="L371" s="7">
        <f t="shared" si="64"/>
        <v>3</v>
      </c>
    </row>
    <row r="372" spans="2:12" s="4" customFormat="1" x14ac:dyDescent="0.25">
      <c r="B372" t="s">
        <v>14</v>
      </c>
      <c r="C372">
        <v>9</v>
      </c>
      <c r="D372">
        <v>53</v>
      </c>
      <c r="E372">
        <v>40</v>
      </c>
      <c r="F372">
        <v>18</v>
      </c>
      <c r="G372">
        <v>23</v>
      </c>
      <c r="H372">
        <v>17</v>
      </c>
      <c r="I372">
        <v>6</v>
      </c>
      <c r="J372">
        <v>6</v>
      </c>
      <c r="K372">
        <v>12</v>
      </c>
      <c r="L372" s="7">
        <f t="shared" si="64"/>
        <v>184</v>
      </c>
    </row>
    <row r="373" spans="2:12" s="4" customFormat="1" x14ac:dyDescent="0.25">
      <c r="B373" t="s">
        <v>25</v>
      </c>
      <c r="C373"/>
      <c r="D373"/>
      <c r="E373"/>
      <c r="F373">
        <v>8</v>
      </c>
      <c r="G373"/>
      <c r="H373"/>
      <c r="I373"/>
      <c r="J373"/>
      <c r="K373"/>
      <c r="L373" s="7">
        <f t="shared" si="64"/>
        <v>8</v>
      </c>
    </row>
    <row r="374" spans="2:12" s="4" customFormat="1" ht="15.75" thickBot="1" x14ac:dyDescent="0.3">
      <c r="B374" s="5" t="s">
        <v>15</v>
      </c>
      <c r="C374" s="6">
        <f t="shared" ref="C374:K374" si="65">SUM(C369:C373)</f>
        <v>75</v>
      </c>
      <c r="D374" s="6">
        <f t="shared" si="65"/>
        <v>204</v>
      </c>
      <c r="E374" s="6">
        <f t="shared" si="65"/>
        <v>292</v>
      </c>
      <c r="F374" s="6">
        <f t="shared" si="65"/>
        <v>207</v>
      </c>
      <c r="G374" s="6">
        <f t="shared" si="65"/>
        <v>131</v>
      </c>
      <c r="H374" s="6">
        <f t="shared" si="65"/>
        <v>45</v>
      </c>
      <c r="I374" s="6">
        <f t="shared" si="65"/>
        <v>50</v>
      </c>
      <c r="J374" s="6">
        <f t="shared" si="65"/>
        <v>53</v>
      </c>
      <c r="K374" s="6">
        <f t="shared" si="65"/>
        <v>80</v>
      </c>
      <c r="L374" s="8">
        <f t="shared" si="64"/>
        <v>1137</v>
      </c>
    </row>
    <row r="375" spans="2:12" s="4" customFormat="1" ht="15.75" thickTop="1" x14ac:dyDescent="0.25">
      <c r="B375" s="1" t="s">
        <v>88</v>
      </c>
      <c r="C375"/>
      <c r="D375"/>
      <c r="E375"/>
      <c r="F375"/>
      <c r="G375"/>
      <c r="H375"/>
      <c r="I375"/>
      <c r="J375"/>
      <c r="K375"/>
      <c r="L375"/>
    </row>
    <row r="376" spans="2:12" s="4" customFormat="1" x14ac:dyDescent="0.25">
      <c r="B376" t="s">
        <v>17</v>
      </c>
      <c r="C376"/>
      <c r="D376"/>
      <c r="E376">
        <v>3</v>
      </c>
      <c r="F376"/>
      <c r="G376"/>
      <c r="H376"/>
      <c r="I376"/>
      <c r="J376"/>
      <c r="K376">
        <v>6</v>
      </c>
      <c r="L376" s="7">
        <f>SUM(C376:K376)</f>
        <v>9</v>
      </c>
    </row>
    <row r="377" spans="2:12" s="4" customFormat="1" x14ac:dyDescent="0.25">
      <c r="B377" t="s">
        <v>14</v>
      </c>
      <c r="C377">
        <v>1</v>
      </c>
      <c r="D377"/>
      <c r="E377">
        <v>4</v>
      </c>
      <c r="F377">
        <v>0</v>
      </c>
      <c r="G377"/>
      <c r="H377">
        <v>1</v>
      </c>
      <c r="I377">
        <v>1</v>
      </c>
      <c r="J377">
        <v>1</v>
      </c>
      <c r="K377">
        <v>5</v>
      </c>
      <c r="L377" s="7">
        <f>SUM(C377:K377)</f>
        <v>13</v>
      </c>
    </row>
    <row r="378" spans="2:12" s="4" customFormat="1" ht="15.75" thickBot="1" x14ac:dyDescent="0.3">
      <c r="B378" s="5" t="s">
        <v>15</v>
      </c>
      <c r="C378" s="6">
        <v>1</v>
      </c>
      <c r="D378" s="6"/>
      <c r="E378" s="6">
        <v>7</v>
      </c>
      <c r="F378" s="6">
        <v>0</v>
      </c>
      <c r="G378" s="6"/>
      <c r="H378" s="6">
        <v>1</v>
      </c>
      <c r="I378" s="6">
        <v>1</v>
      </c>
      <c r="J378" s="6">
        <v>1</v>
      </c>
      <c r="K378" s="6">
        <v>11</v>
      </c>
      <c r="L378" s="6">
        <f>SUM(C378:K378)</f>
        <v>22</v>
      </c>
    </row>
    <row r="379" spans="2:12" s="4" customFormat="1" ht="15.75" thickTop="1" x14ac:dyDescent="0.25">
      <c r="B379" s="1" t="s">
        <v>89</v>
      </c>
      <c r="C379"/>
      <c r="D379"/>
      <c r="E379"/>
      <c r="F379"/>
      <c r="G379"/>
      <c r="H379"/>
      <c r="I379"/>
      <c r="J379"/>
      <c r="K379"/>
      <c r="L379"/>
    </row>
    <row r="380" spans="2:12" s="4" customFormat="1" x14ac:dyDescent="0.25">
      <c r="B380" t="s">
        <v>14</v>
      </c>
      <c r="C380">
        <v>31</v>
      </c>
      <c r="D380">
        <v>20</v>
      </c>
      <c r="E380">
        <v>10</v>
      </c>
      <c r="F380">
        <v>1</v>
      </c>
      <c r="G380">
        <v>0</v>
      </c>
      <c r="H380">
        <v>1</v>
      </c>
      <c r="I380">
        <v>11</v>
      </c>
      <c r="J380">
        <v>36</v>
      </c>
      <c r="K380">
        <v>48</v>
      </c>
      <c r="L380">
        <f>SUM(C380:K380)</f>
        <v>158</v>
      </c>
    </row>
    <row r="381" spans="2:12" s="4" customFormat="1" ht="15.75" thickBot="1" x14ac:dyDescent="0.3">
      <c r="B381" s="5" t="s">
        <v>15</v>
      </c>
      <c r="C381" s="6">
        <v>31</v>
      </c>
      <c r="D381" s="6">
        <v>20</v>
      </c>
      <c r="E381" s="6">
        <v>10</v>
      </c>
      <c r="F381" s="6">
        <v>1</v>
      </c>
      <c r="G381" s="6">
        <v>0</v>
      </c>
      <c r="H381" s="6">
        <v>1</v>
      </c>
      <c r="I381" s="6">
        <v>11</v>
      </c>
      <c r="J381" s="6">
        <v>36</v>
      </c>
      <c r="K381" s="6">
        <v>48</v>
      </c>
      <c r="L381" s="6">
        <f>SUM(C381:K381)</f>
        <v>158</v>
      </c>
    </row>
    <row r="382" spans="2:12" s="4" customFormat="1" ht="15.75" thickTop="1" x14ac:dyDescent="0.25">
      <c r="B382" s="1" t="s">
        <v>90</v>
      </c>
      <c r="C382"/>
      <c r="D382"/>
      <c r="E382"/>
      <c r="F382"/>
      <c r="G382"/>
      <c r="H382"/>
      <c r="I382"/>
      <c r="J382"/>
      <c r="K382"/>
      <c r="L382"/>
    </row>
    <row r="383" spans="2:12" s="4" customFormat="1" x14ac:dyDescent="0.25">
      <c r="B383" t="s">
        <v>25</v>
      </c>
      <c r="C383"/>
      <c r="D383"/>
      <c r="E383"/>
      <c r="F383"/>
      <c r="G383"/>
      <c r="H383"/>
      <c r="I383"/>
      <c r="J383"/>
      <c r="K383">
        <v>4</v>
      </c>
      <c r="L383">
        <f>SUM(I383:K383)</f>
        <v>4</v>
      </c>
    </row>
    <row r="384" spans="2:12" s="4" customFormat="1" ht="15.75" thickBot="1" x14ac:dyDescent="0.3">
      <c r="B384" s="5" t="s">
        <v>15</v>
      </c>
      <c r="C384" s="9"/>
      <c r="D384" s="9"/>
      <c r="E384" s="9"/>
      <c r="F384" s="9"/>
      <c r="G384" s="9"/>
      <c r="H384" s="9"/>
      <c r="I384" s="6">
        <v>0</v>
      </c>
      <c r="J384" s="6"/>
      <c r="K384" s="6">
        <v>4</v>
      </c>
      <c r="L384" s="6">
        <f>SUM(I384:K384)</f>
        <v>4</v>
      </c>
    </row>
    <row r="385" spans="2:12" s="4" customFormat="1" ht="15.75" thickTop="1" x14ac:dyDescent="0.25">
      <c r="B385" s="1" t="s">
        <v>91</v>
      </c>
      <c r="C385"/>
      <c r="D385"/>
      <c r="E385"/>
      <c r="F385"/>
      <c r="G385"/>
      <c r="H385"/>
      <c r="I385"/>
      <c r="J385"/>
      <c r="K385"/>
      <c r="L385"/>
    </row>
    <row r="386" spans="2:12" s="4" customFormat="1" x14ac:dyDescent="0.25">
      <c r="B386" t="s">
        <v>22</v>
      </c>
      <c r="C386">
        <v>1</v>
      </c>
      <c r="D386"/>
      <c r="E386"/>
      <c r="F386">
        <v>7</v>
      </c>
      <c r="G386">
        <v>29</v>
      </c>
      <c r="H386">
        <v>1</v>
      </c>
      <c r="I386">
        <v>1</v>
      </c>
      <c r="J386">
        <v>9</v>
      </c>
      <c r="K386"/>
      <c r="L386">
        <f>SUM(C386:K386)</f>
        <v>48</v>
      </c>
    </row>
    <row r="387" spans="2:12" s="4" customFormat="1" x14ac:dyDescent="0.25">
      <c r="B387" t="s">
        <v>14</v>
      </c>
      <c r="C387"/>
      <c r="D387">
        <v>5</v>
      </c>
      <c r="E387">
        <v>9</v>
      </c>
      <c r="F387">
        <v>6</v>
      </c>
      <c r="G387">
        <v>1</v>
      </c>
      <c r="H387">
        <v>36</v>
      </c>
      <c r="I387">
        <v>1</v>
      </c>
      <c r="J387">
        <v>6</v>
      </c>
      <c r="K387">
        <v>8</v>
      </c>
      <c r="L387">
        <f>SUM(C387:K387)</f>
        <v>72</v>
      </c>
    </row>
    <row r="388" spans="2:12" s="4" customFormat="1" x14ac:dyDescent="0.25">
      <c r="B388" t="s">
        <v>25</v>
      </c>
      <c r="C388">
        <v>39</v>
      </c>
      <c r="D388">
        <v>46</v>
      </c>
      <c r="E388">
        <v>61</v>
      </c>
      <c r="F388">
        <v>72</v>
      </c>
      <c r="G388">
        <v>61</v>
      </c>
      <c r="H388">
        <v>55</v>
      </c>
      <c r="I388">
        <v>54</v>
      </c>
      <c r="J388">
        <v>38</v>
      </c>
      <c r="K388">
        <v>43</v>
      </c>
      <c r="L388">
        <f>SUM(C388:K388)</f>
        <v>469</v>
      </c>
    </row>
    <row r="389" spans="2:12" s="4" customFormat="1" ht="15.75" thickBot="1" x14ac:dyDescent="0.3">
      <c r="B389" s="5" t="s">
        <v>15</v>
      </c>
      <c r="C389" s="6">
        <f t="shared" ref="C389:K389" si="66">SUM(C386:C388)</f>
        <v>40</v>
      </c>
      <c r="D389" s="6">
        <f t="shared" si="66"/>
        <v>51</v>
      </c>
      <c r="E389" s="6">
        <f t="shared" si="66"/>
        <v>70</v>
      </c>
      <c r="F389" s="6">
        <f t="shared" si="66"/>
        <v>85</v>
      </c>
      <c r="G389" s="6">
        <f t="shared" si="66"/>
        <v>91</v>
      </c>
      <c r="H389" s="6">
        <f t="shared" si="66"/>
        <v>92</v>
      </c>
      <c r="I389" s="6">
        <f t="shared" si="66"/>
        <v>56</v>
      </c>
      <c r="J389" s="6">
        <f t="shared" si="66"/>
        <v>53</v>
      </c>
      <c r="K389" s="6">
        <f t="shared" si="66"/>
        <v>51</v>
      </c>
      <c r="L389" s="6">
        <f>SUM(C389:K389)</f>
        <v>589</v>
      </c>
    </row>
    <row r="390" spans="2:12" s="4" customFormat="1" ht="15.75" thickTop="1" x14ac:dyDescent="0.25">
      <c r="B390" s="1" t="s">
        <v>92</v>
      </c>
      <c r="C390"/>
      <c r="D390"/>
      <c r="E390"/>
      <c r="F390"/>
      <c r="G390"/>
      <c r="H390"/>
      <c r="I390"/>
      <c r="J390"/>
      <c r="K390"/>
      <c r="L390"/>
    </row>
    <row r="391" spans="2:12" s="4" customFormat="1" x14ac:dyDescent="0.25">
      <c r="B391" t="s">
        <v>18</v>
      </c>
      <c r="C391"/>
      <c r="D391"/>
      <c r="E391"/>
      <c r="F391"/>
      <c r="G391">
        <v>5</v>
      </c>
      <c r="H391"/>
      <c r="I391"/>
      <c r="J391"/>
      <c r="K391"/>
      <c r="L391">
        <f>SUM(E391:K391)</f>
        <v>5</v>
      </c>
    </row>
    <row r="392" spans="2:12" s="4" customFormat="1" x14ac:dyDescent="0.25">
      <c r="B392" t="s">
        <v>14</v>
      </c>
      <c r="C392"/>
      <c r="D392"/>
      <c r="E392">
        <v>1</v>
      </c>
      <c r="F392"/>
      <c r="G392">
        <v>6</v>
      </c>
      <c r="H392"/>
      <c r="I392"/>
      <c r="J392"/>
      <c r="K392">
        <v>7</v>
      </c>
      <c r="L392">
        <f>SUM(E392:K392)</f>
        <v>14</v>
      </c>
    </row>
    <row r="393" spans="2:12" s="4" customFormat="1" ht="15.75" thickBot="1" x14ac:dyDescent="0.3">
      <c r="B393" s="5" t="s">
        <v>15</v>
      </c>
      <c r="C393" s="9"/>
      <c r="D393" s="9"/>
      <c r="E393" s="6">
        <v>1</v>
      </c>
      <c r="F393" s="6"/>
      <c r="G393" s="6">
        <v>11</v>
      </c>
      <c r="H393" s="6"/>
      <c r="I393" s="6"/>
      <c r="J393" s="6"/>
      <c r="K393" s="6">
        <v>7</v>
      </c>
      <c r="L393" s="6">
        <f>SUM(E393:K393)</f>
        <v>19</v>
      </c>
    </row>
    <row r="394" spans="2:12" s="4" customFormat="1" ht="15.75" thickTop="1" x14ac:dyDescent="0.25">
      <c r="B394" s="1" t="s">
        <v>93</v>
      </c>
      <c r="C394"/>
      <c r="D394"/>
      <c r="E394"/>
      <c r="F394"/>
      <c r="G394"/>
      <c r="H394"/>
      <c r="I394"/>
      <c r="J394"/>
      <c r="K394"/>
      <c r="L394"/>
    </row>
    <row r="395" spans="2:12" s="4" customFormat="1" x14ac:dyDescent="0.25">
      <c r="B395" t="s">
        <v>14</v>
      </c>
      <c r="C395"/>
      <c r="D395">
        <v>2</v>
      </c>
      <c r="E395">
        <v>1</v>
      </c>
      <c r="F395"/>
      <c r="G395"/>
      <c r="H395">
        <v>1</v>
      </c>
      <c r="I395">
        <v>1</v>
      </c>
      <c r="J395"/>
      <c r="K395">
        <v>0</v>
      </c>
      <c r="L395">
        <f>SUM(D395:K395)</f>
        <v>5</v>
      </c>
    </row>
    <row r="396" spans="2:12" s="4" customFormat="1" ht="15.75" thickBot="1" x14ac:dyDescent="0.3">
      <c r="B396" s="5" t="s">
        <v>15</v>
      </c>
      <c r="C396" s="9"/>
      <c r="D396" s="6">
        <v>2</v>
      </c>
      <c r="E396" s="6">
        <v>1</v>
      </c>
      <c r="F396" s="6"/>
      <c r="G396" s="6"/>
      <c r="H396" s="6">
        <v>1</v>
      </c>
      <c r="I396" s="6">
        <v>1</v>
      </c>
      <c r="J396" s="6"/>
      <c r="K396" s="6">
        <v>0</v>
      </c>
      <c r="L396" s="6">
        <f>SUM(D396:K396)</f>
        <v>5</v>
      </c>
    </row>
    <row r="397" spans="2:12" s="4" customFormat="1" ht="15.75" thickTop="1" x14ac:dyDescent="0.25">
      <c r="B397" s="1" t="s">
        <v>94</v>
      </c>
      <c r="C397"/>
      <c r="D397"/>
      <c r="E397"/>
      <c r="F397"/>
      <c r="G397"/>
      <c r="H397"/>
      <c r="I397"/>
      <c r="J397"/>
      <c r="K397"/>
      <c r="L397"/>
    </row>
    <row r="398" spans="2:12" s="4" customFormat="1" x14ac:dyDescent="0.25">
      <c r="B398" t="s">
        <v>20</v>
      </c>
      <c r="C398" s="7">
        <v>36</v>
      </c>
      <c r="D398" s="7">
        <v>26</v>
      </c>
      <c r="E398" s="7">
        <v>48</v>
      </c>
      <c r="F398" s="7">
        <v>27</v>
      </c>
      <c r="G398" s="7">
        <v>31</v>
      </c>
      <c r="H398" s="7">
        <v>30</v>
      </c>
      <c r="I398" s="7">
        <v>30</v>
      </c>
      <c r="J398" s="7">
        <v>65</v>
      </c>
      <c r="K398" s="7">
        <v>37</v>
      </c>
      <c r="L398" s="7">
        <f t="shared" ref="L398:L409" si="67">SUM(C398:K398)</f>
        <v>330</v>
      </c>
    </row>
    <row r="399" spans="2:12" s="4" customFormat="1" x14ac:dyDescent="0.25">
      <c r="B399" t="s">
        <v>22</v>
      </c>
      <c r="C399" s="7">
        <v>74</v>
      </c>
      <c r="D399" s="7">
        <v>93</v>
      </c>
      <c r="E399" s="7">
        <v>119</v>
      </c>
      <c r="F399" s="7">
        <v>94</v>
      </c>
      <c r="G399" s="7">
        <v>84</v>
      </c>
      <c r="H399" s="7">
        <v>159</v>
      </c>
      <c r="I399" s="7">
        <v>118</v>
      </c>
      <c r="J399" s="7">
        <v>158</v>
      </c>
      <c r="K399" s="7">
        <v>143</v>
      </c>
      <c r="L399" s="7">
        <f t="shared" si="67"/>
        <v>1042</v>
      </c>
    </row>
    <row r="400" spans="2:12" s="4" customFormat="1" x14ac:dyDescent="0.25">
      <c r="B400" t="s">
        <v>23</v>
      </c>
      <c r="C400" s="7"/>
      <c r="D400" s="7"/>
      <c r="E400" s="7"/>
      <c r="F400" s="7"/>
      <c r="G400" s="7"/>
      <c r="H400" s="7"/>
      <c r="I400" s="7">
        <v>7</v>
      </c>
      <c r="J400" s="7"/>
      <c r="K400" s="7"/>
      <c r="L400" s="7">
        <f t="shared" si="67"/>
        <v>7</v>
      </c>
    </row>
    <row r="401" spans="2:14" s="4" customFormat="1" x14ac:dyDescent="0.25">
      <c r="B401" t="s">
        <v>24</v>
      </c>
      <c r="C401" s="7">
        <v>16</v>
      </c>
      <c r="D401" s="7"/>
      <c r="E401" s="7">
        <v>7</v>
      </c>
      <c r="F401" s="7"/>
      <c r="G401" s="7"/>
      <c r="H401" s="7">
        <v>4</v>
      </c>
      <c r="I401" s="7"/>
      <c r="J401" s="7">
        <v>11</v>
      </c>
      <c r="K401" s="7">
        <v>53</v>
      </c>
      <c r="L401" s="7">
        <f t="shared" si="67"/>
        <v>91</v>
      </c>
    </row>
    <row r="402" spans="2:14" s="4" customFormat="1" x14ac:dyDescent="0.25">
      <c r="B402" t="s">
        <v>14</v>
      </c>
      <c r="C402" s="7">
        <v>154</v>
      </c>
      <c r="D402" s="7">
        <v>115</v>
      </c>
      <c r="E402" s="7">
        <v>135</v>
      </c>
      <c r="F402" s="7">
        <v>161</v>
      </c>
      <c r="G402" s="7">
        <v>170</v>
      </c>
      <c r="H402" s="7">
        <v>133</v>
      </c>
      <c r="I402" s="7">
        <v>171</v>
      </c>
      <c r="J402" s="7">
        <v>157</v>
      </c>
      <c r="K402" s="7">
        <v>160</v>
      </c>
      <c r="L402" s="7">
        <f t="shared" si="67"/>
        <v>1356</v>
      </c>
      <c r="N402" s="12"/>
    </row>
    <row r="403" spans="2:14" s="4" customFormat="1" x14ac:dyDescent="0.25">
      <c r="B403" t="s">
        <v>95</v>
      </c>
      <c r="C403" s="7"/>
      <c r="D403" s="7"/>
      <c r="E403" s="7"/>
      <c r="F403" s="7">
        <v>13</v>
      </c>
      <c r="G403" s="7"/>
      <c r="H403" s="7">
        <v>11</v>
      </c>
      <c r="I403" s="7"/>
      <c r="J403" s="7"/>
      <c r="K403" s="7">
        <v>1</v>
      </c>
      <c r="L403" s="7">
        <f t="shared" si="67"/>
        <v>25</v>
      </c>
    </row>
    <row r="404" spans="2:14" s="4" customFormat="1" x14ac:dyDescent="0.25">
      <c r="B404" t="s">
        <v>25</v>
      </c>
      <c r="C404" s="7"/>
      <c r="D404" s="7">
        <v>9</v>
      </c>
      <c r="E404" s="7"/>
      <c r="F404" s="7">
        <v>13</v>
      </c>
      <c r="G404" s="7">
        <v>8</v>
      </c>
      <c r="H404" s="7">
        <v>11</v>
      </c>
      <c r="I404" s="7">
        <v>27</v>
      </c>
      <c r="J404" s="7">
        <v>4</v>
      </c>
      <c r="K404" s="7">
        <v>15</v>
      </c>
      <c r="L404" s="7">
        <f t="shared" si="67"/>
        <v>87</v>
      </c>
    </row>
    <row r="405" spans="2:14" s="4" customFormat="1" x14ac:dyDescent="0.25">
      <c r="B405" t="s">
        <v>41</v>
      </c>
      <c r="C405" s="7">
        <v>52</v>
      </c>
      <c r="D405" s="7">
        <v>62</v>
      </c>
      <c r="E405" s="7">
        <v>43</v>
      </c>
      <c r="F405" s="7">
        <v>151</v>
      </c>
      <c r="G405" s="7">
        <v>59</v>
      </c>
      <c r="H405" s="7">
        <v>95</v>
      </c>
      <c r="I405" s="7">
        <v>89</v>
      </c>
      <c r="J405" s="7">
        <v>102</v>
      </c>
      <c r="K405" s="7">
        <v>75</v>
      </c>
      <c r="L405" s="7">
        <f t="shared" si="67"/>
        <v>728</v>
      </c>
    </row>
    <row r="406" spans="2:14" s="4" customFormat="1" x14ac:dyDescent="0.25">
      <c r="B406" t="s">
        <v>81</v>
      </c>
      <c r="C406" s="7"/>
      <c r="D406" s="7"/>
      <c r="E406" s="7">
        <v>8</v>
      </c>
      <c r="F406" s="7"/>
      <c r="G406" s="7"/>
      <c r="H406" s="7">
        <v>5</v>
      </c>
      <c r="I406" s="7">
        <v>6</v>
      </c>
      <c r="J406" s="7"/>
      <c r="K406" s="7"/>
      <c r="L406" s="7">
        <f t="shared" si="67"/>
        <v>19</v>
      </c>
    </row>
    <row r="407" spans="2:14" s="4" customFormat="1" x14ac:dyDescent="0.25">
      <c r="B407" t="s">
        <v>62</v>
      </c>
      <c r="C407" s="7">
        <v>60</v>
      </c>
      <c r="D407" s="7">
        <v>75</v>
      </c>
      <c r="E407" s="7">
        <v>27</v>
      </c>
      <c r="F407" s="7">
        <v>23</v>
      </c>
      <c r="G407" s="7">
        <v>20</v>
      </c>
      <c r="H407" s="7"/>
      <c r="I407" s="7">
        <v>10</v>
      </c>
      <c r="J407" s="7">
        <v>15</v>
      </c>
      <c r="K407" s="7">
        <v>16</v>
      </c>
      <c r="L407" s="7">
        <f t="shared" si="67"/>
        <v>246</v>
      </c>
    </row>
    <row r="408" spans="2:14" s="4" customFormat="1" x14ac:dyDescent="0.25">
      <c r="B408" t="s">
        <v>82</v>
      </c>
      <c r="C408" s="7">
        <v>8</v>
      </c>
      <c r="D408" s="7">
        <v>9</v>
      </c>
      <c r="E408" s="7">
        <v>24</v>
      </c>
      <c r="F408" s="7">
        <v>13</v>
      </c>
      <c r="G408" s="7">
        <v>20</v>
      </c>
      <c r="H408" s="7">
        <v>34</v>
      </c>
      <c r="I408" s="7">
        <v>30</v>
      </c>
      <c r="J408" s="7">
        <v>44</v>
      </c>
      <c r="K408" s="7">
        <v>26</v>
      </c>
      <c r="L408" s="7">
        <f t="shared" si="67"/>
        <v>208</v>
      </c>
    </row>
    <row r="409" spans="2:14" s="4" customFormat="1" ht="15.75" thickBot="1" x14ac:dyDescent="0.3">
      <c r="B409" s="5" t="s">
        <v>15</v>
      </c>
      <c r="C409" s="8">
        <f t="shared" ref="C409:K409" si="68">SUM(C398:C408)</f>
        <v>400</v>
      </c>
      <c r="D409" s="8">
        <f t="shared" si="68"/>
        <v>389</v>
      </c>
      <c r="E409" s="8">
        <f t="shared" si="68"/>
        <v>411</v>
      </c>
      <c r="F409" s="8">
        <f t="shared" si="68"/>
        <v>495</v>
      </c>
      <c r="G409" s="8">
        <f t="shared" si="68"/>
        <v>392</v>
      </c>
      <c r="H409" s="8">
        <f t="shared" si="68"/>
        <v>482</v>
      </c>
      <c r="I409" s="8">
        <f t="shared" si="68"/>
        <v>488</v>
      </c>
      <c r="J409" s="8">
        <f t="shared" si="68"/>
        <v>556</v>
      </c>
      <c r="K409" s="8">
        <f t="shared" si="68"/>
        <v>526</v>
      </c>
      <c r="L409" s="8">
        <f t="shared" si="67"/>
        <v>4139</v>
      </c>
    </row>
    <row r="410" spans="2:14" s="4" customFormat="1" ht="15.75" thickTop="1" x14ac:dyDescent="0.25">
      <c r="B410" s="1" t="s">
        <v>96</v>
      </c>
      <c r="C410"/>
      <c r="D410"/>
      <c r="E410"/>
      <c r="F410"/>
      <c r="G410"/>
      <c r="H410"/>
      <c r="I410"/>
      <c r="J410"/>
      <c r="K410"/>
      <c r="L410"/>
    </row>
    <row r="411" spans="2:14" s="4" customFormat="1" x14ac:dyDescent="0.25">
      <c r="B411" t="s">
        <v>21</v>
      </c>
      <c r="C411"/>
      <c r="D411">
        <v>9</v>
      </c>
      <c r="E411"/>
      <c r="F411"/>
      <c r="G411"/>
      <c r="H411"/>
      <c r="I411"/>
      <c r="J411"/>
      <c r="K411"/>
      <c r="L411" s="7">
        <f>SUM(C411:K411)</f>
        <v>9</v>
      </c>
    </row>
    <row r="412" spans="2:14" s="4" customFormat="1" x14ac:dyDescent="0.25">
      <c r="B412" t="s">
        <v>14</v>
      </c>
      <c r="C412">
        <v>77</v>
      </c>
      <c r="D412">
        <v>99</v>
      </c>
      <c r="E412">
        <v>177</v>
      </c>
      <c r="F412">
        <v>49</v>
      </c>
      <c r="G412">
        <v>8</v>
      </c>
      <c r="H412">
        <v>8</v>
      </c>
      <c r="I412">
        <v>5</v>
      </c>
      <c r="J412">
        <v>6</v>
      </c>
      <c r="K412">
        <v>7</v>
      </c>
      <c r="L412" s="7">
        <f>SUM(C412:K412)</f>
        <v>436</v>
      </c>
    </row>
    <row r="413" spans="2:14" s="4" customFormat="1" ht="15.75" thickBot="1" x14ac:dyDescent="0.3">
      <c r="B413" s="5" t="s">
        <v>15</v>
      </c>
      <c r="C413" s="6">
        <v>77</v>
      </c>
      <c r="D413" s="6">
        <v>108</v>
      </c>
      <c r="E413" s="6">
        <v>177</v>
      </c>
      <c r="F413" s="6">
        <v>49</v>
      </c>
      <c r="G413" s="6">
        <v>8</v>
      </c>
      <c r="H413" s="6">
        <v>8</v>
      </c>
      <c r="I413" s="6">
        <v>5</v>
      </c>
      <c r="J413" s="6">
        <v>6</v>
      </c>
      <c r="K413" s="6">
        <v>7</v>
      </c>
      <c r="L413" s="6">
        <f>SUM(C413:K413)</f>
        <v>445</v>
      </c>
    </row>
    <row r="414" spans="2:14" s="4" customFormat="1" ht="15.75" thickTop="1" x14ac:dyDescent="0.25">
      <c r="B414" s="1" t="s">
        <v>97</v>
      </c>
      <c r="C414"/>
      <c r="D414"/>
      <c r="E414"/>
      <c r="F414"/>
      <c r="G414"/>
      <c r="H414"/>
      <c r="I414"/>
      <c r="J414"/>
      <c r="K414"/>
      <c r="L414"/>
    </row>
    <row r="415" spans="2:14" s="4" customFormat="1" x14ac:dyDescent="0.25">
      <c r="B415" t="s">
        <v>17</v>
      </c>
      <c r="C415"/>
      <c r="D415">
        <v>4</v>
      </c>
      <c r="E415">
        <v>47</v>
      </c>
      <c r="F415">
        <v>1</v>
      </c>
      <c r="G415"/>
      <c r="H415"/>
      <c r="I415"/>
      <c r="J415"/>
      <c r="K415"/>
      <c r="L415">
        <f>SUM(C415:K415)</f>
        <v>52</v>
      </c>
    </row>
    <row r="416" spans="2:14" s="4" customFormat="1" x14ac:dyDescent="0.25">
      <c r="B416" t="s">
        <v>24</v>
      </c>
      <c r="C416">
        <v>3</v>
      </c>
      <c r="D416"/>
      <c r="E416"/>
      <c r="F416"/>
      <c r="G416"/>
      <c r="H416"/>
      <c r="I416"/>
      <c r="J416"/>
      <c r="K416"/>
      <c r="L416">
        <f>SUM(C416:K416)</f>
        <v>3</v>
      </c>
    </row>
    <row r="417" spans="2:12" s="4" customFormat="1" x14ac:dyDescent="0.25">
      <c r="B417" t="s">
        <v>14</v>
      </c>
      <c r="C417">
        <v>91</v>
      </c>
      <c r="D417">
        <v>69</v>
      </c>
      <c r="E417">
        <v>85</v>
      </c>
      <c r="F417">
        <v>39</v>
      </c>
      <c r="G417">
        <v>5</v>
      </c>
      <c r="H417">
        <v>1</v>
      </c>
      <c r="I417">
        <v>2</v>
      </c>
      <c r="J417">
        <v>3</v>
      </c>
      <c r="K417">
        <v>23</v>
      </c>
      <c r="L417">
        <f>SUM(C417:K417)</f>
        <v>318</v>
      </c>
    </row>
    <row r="418" spans="2:12" s="4" customFormat="1" x14ac:dyDescent="0.25">
      <c r="B418" t="s">
        <v>41</v>
      </c>
      <c r="C418">
        <v>4</v>
      </c>
      <c r="D418">
        <v>17</v>
      </c>
      <c r="E418">
        <v>1</v>
      </c>
      <c r="F418">
        <v>2</v>
      </c>
      <c r="G418"/>
      <c r="H418"/>
      <c r="I418"/>
      <c r="J418"/>
      <c r="K418">
        <v>2</v>
      </c>
      <c r="L418">
        <f>SUM(C418:K418)</f>
        <v>26</v>
      </c>
    </row>
    <row r="419" spans="2:12" s="4" customFormat="1" ht="15.75" thickBot="1" x14ac:dyDescent="0.3">
      <c r="B419" s="5" t="s">
        <v>15</v>
      </c>
      <c r="C419" s="6">
        <f t="shared" ref="C419:K419" si="69">SUM(C415:C418)</f>
        <v>98</v>
      </c>
      <c r="D419" s="6">
        <f t="shared" si="69"/>
        <v>90</v>
      </c>
      <c r="E419" s="6">
        <f t="shared" si="69"/>
        <v>133</v>
      </c>
      <c r="F419" s="6">
        <f t="shared" si="69"/>
        <v>42</v>
      </c>
      <c r="G419" s="6">
        <f t="shared" si="69"/>
        <v>5</v>
      </c>
      <c r="H419" s="6">
        <f t="shared" si="69"/>
        <v>1</v>
      </c>
      <c r="I419" s="6">
        <f t="shared" si="69"/>
        <v>2</v>
      </c>
      <c r="J419" s="6">
        <f t="shared" si="69"/>
        <v>3</v>
      </c>
      <c r="K419" s="6">
        <f t="shared" si="69"/>
        <v>25</v>
      </c>
      <c r="L419" s="6">
        <f>SUM(C419:K419)</f>
        <v>399</v>
      </c>
    </row>
    <row r="420" spans="2:12" s="4" customFormat="1" ht="15.75" thickTop="1" x14ac:dyDescent="0.25">
      <c r="B420" s="1" t="s">
        <v>98</v>
      </c>
      <c r="C420"/>
      <c r="D420"/>
      <c r="E420"/>
      <c r="F420"/>
      <c r="G420"/>
      <c r="H420"/>
      <c r="I420"/>
      <c r="J420"/>
      <c r="K420"/>
      <c r="L420"/>
    </row>
    <row r="421" spans="2:12" s="4" customFormat="1" x14ac:dyDescent="0.25">
      <c r="B421" t="s">
        <v>17</v>
      </c>
      <c r="C421" s="7">
        <v>5</v>
      </c>
      <c r="D421" s="7">
        <v>11</v>
      </c>
      <c r="E421" s="7"/>
      <c r="F421" s="7">
        <v>19</v>
      </c>
      <c r="G421" s="7"/>
      <c r="H421" s="7"/>
      <c r="I421" s="7"/>
      <c r="J421" s="7">
        <v>1</v>
      </c>
      <c r="K421" s="7">
        <v>4</v>
      </c>
      <c r="L421" s="7">
        <f t="shared" ref="L421:L426" si="70">SUM(C421:K421)</f>
        <v>40</v>
      </c>
    </row>
    <row r="422" spans="2:12" s="4" customFormat="1" x14ac:dyDescent="0.25">
      <c r="B422" t="s">
        <v>21</v>
      </c>
      <c r="C422" s="7"/>
      <c r="D422" s="7"/>
      <c r="E422" s="7"/>
      <c r="F422" s="7">
        <v>11</v>
      </c>
      <c r="G422" s="7"/>
      <c r="H422" s="7"/>
      <c r="I422" s="7"/>
      <c r="J422" s="7"/>
      <c r="K422" s="7"/>
      <c r="L422" s="7">
        <f t="shared" si="70"/>
        <v>11</v>
      </c>
    </row>
    <row r="423" spans="2:12" s="4" customFormat="1" x14ac:dyDescent="0.25">
      <c r="B423" t="s">
        <v>22</v>
      </c>
      <c r="C423" s="7"/>
      <c r="D423" s="7"/>
      <c r="E423" s="7"/>
      <c r="F423" s="7">
        <v>4</v>
      </c>
      <c r="G423" s="7"/>
      <c r="H423" s="7"/>
      <c r="I423" s="7"/>
      <c r="J423" s="7"/>
      <c r="K423" s="7">
        <v>2</v>
      </c>
      <c r="L423" s="7">
        <f t="shared" si="70"/>
        <v>6</v>
      </c>
    </row>
    <row r="424" spans="2:12" s="4" customFormat="1" x14ac:dyDescent="0.25">
      <c r="B424" t="s">
        <v>14</v>
      </c>
      <c r="C424" s="7">
        <v>1185</v>
      </c>
      <c r="D424" s="7">
        <v>1099</v>
      </c>
      <c r="E424" s="7">
        <v>1348</v>
      </c>
      <c r="F424" s="7">
        <v>1066</v>
      </c>
      <c r="G424" s="7">
        <v>792</v>
      </c>
      <c r="H424" s="7">
        <v>695</v>
      </c>
      <c r="I424" s="7">
        <v>473</v>
      </c>
      <c r="J424" s="7">
        <v>575</v>
      </c>
      <c r="K424" s="7">
        <v>900</v>
      </c>
      <c r="L424" s="7">
        <f t="shared" si="70"/>
        <v>8133</v>
      </c>
    </row>
    <row r="425" spans="2:12" s="4" customFormat="1" x14ac:dyDescent="0.25">
      <c r="B425" t="s">
        <v>86</v>
      </c>
      <c r="C425" s="7">
        <v>38</v>
      </c>
      <c r="D425" s="7">
        <v>11</v>
      </c>
      <c r="E425" s="7">
        <v>40</v>
      </c>
      <c r="F425" s="7">
        <v>56</v>
      </c>
      <c r="G425" s="7">
        <v>71</v>
      </c>
      <c r="H425" s="7">
        <v>45</v>
      </c>
      <c r="I425" s="7">
        <v>56</v>
      </c>
      <c r="J425" s="7">
        <v>53</v>
      </c>
      <c r="K425" s="7">
        <v>115</v>
      </c>
      <c r="L425" s="7">
        <f t="shared" si="70"/>
        <v>485</v>
      </c>
    </row>
    <row r="426" spans="2:12" s="4" customFormat="1" ht="15.75" thickBot="1" x14ac:dyDescent="0.3">
      <c r="B426" s="5" t="s">
        <v>15</v>
      </c>
      <c r="C426" s="8">
        <f t="shared" ref="C426:K426" si="71">SUM(C421:C425)</f>
        <v>1228</v>
      </c>
      <c r="D426" s="8">
        <f t="shared" si="71"/>
        <v>1121</v>
      </c>
      <c r="E426" s="8">
        <f t="shared" si="71"/>
        <v>1388</v>
      </c>
      <c r="F426" s="8">
        <f t="shared" si="71"/>
        <v>1156</v>
      </c>
      <c r="G426" s="8">
        <f t="shared" si="71"/>
        <v>863</v>
      </c>
      <c r="H426" s="8">
        <f t="shared" si="71"/>
        <v>740</v>
      </c>
      <c r="I426" s="8">
        <f t="shared" si="71"/>
        <v>529</v>
      </c>
      <c r="J426" s="8">
        <f t="shared" si="71"/>
        <v>629</v>
      </c>
      <c r="K426" s="8">
        <f t="shared" si="71"/>
        <v>1021</v>
      </c>
      <c r="L426" s="8">
        <f t="shared" si="70"/>
        <v>8675</v>
      </c>
    </row>
    <row r="427" spans="2:12" s="4" customFormat="1" ht="15.75" thickTop="1" x14ac:dyDescent="0.25">
      <c r="B427" s="1" t="s">
        <v>99</v>
      </c>
      <c r="C427"/>
      <c r="D427"/>
      <c r="E427"/>
      <c r="F427"/>
      <c r="G427"/>
      <c r="H427"/>
      <c r="I427"/>
      <c r="J427"/>
      <c r="K427"/>
      <c r="L427"/>
    </row>
    <row r="428" spans="2:12" s="4" customFormat="1" x14ac:dyDescent="0.25">
      <c r="B428" t="s">
        <v>17</v>
      </c>
      <c r="C428" s="7">
        <v>1484</v>
      </c>
      <c r="D428" s="7">
        <v>1119</v>
      </c>
      <c r="E428" s="7">
        <v>507</v>
      </c>
      <c r="F428" s="7">
        <v>376</v>
      </c>
      <c r="G428" s="7">
        <v>59</v>
      </c>
      <c r="H428" s="7">
        <v>27</v>
      </c>
      <c r="I428" s="7">
        <v>22</v>
      </c>
      <c r="J428" s="7">
        <v>230</v>
      </c>
      <c r="K428" s="7">
        <v>735</v>
      </c>
      <c r="L428" s="7">
        <f t="shared" ref="L428:L434" si="72">SUM(C428:K428)</f>
        <v>4559</v>
      </c>
    </row>
    <row r="429" spans="2:12" s="4" customFormat="1" x14ac:dyDescent="0.25">
      <c r="B429" t="s">
        <v>21</v>
      </c>
      <c r="C429" s="7"/>
      <c r="D429" s="7"/>
      <c r="E429" s="7"/>
      <c r="F429" s="7"/>
      <c r="G429" s="7"/>
      <c r="H429" s="7"/>
      <c r="I429" s="7"/>
      <c r="J429" s="7">
        <v>14</v>
      </c>
      <c r="K429" s="7">
        <v>7</v>
      </c>
      <c r="L429" s="7">
        <f t="shared" si="72"/>
        <v>21</v>
      </c>
    </row>
    <row r="430" spans="2:12" s="4" customFormat="1" x14ac:dyDescent="0.25">
      <c r="B430" t="s">
        <v>23</v>
      </c>
      <c r="C430" s="7">
        <v>358</v>
      </c>
      <c r="D430" s="7">
        <v>210</v>
      </c>
      <c r="E430" s="7">
        <v>8</v>
      </c>
      <c r="F430" s="7">
        <v>42</v>
      </c>
      <c r="G430" s="7"/>
      <c r="H430" s="7"/>
      <c r="I430" s="7"/>
      <c r="J430" s="7">
        <v>53</v>
      </c>
      <c r="K430" s="7">
        <v>221</v>
      </c>
      <c r="L430" s="7">
        <f t="shared" si="72"/>
        <v>892</v>
      </c>
    </row>
    <row r="431" spans="2:12" s="4" customFormat="1" x14ac:dyDescent="0.25">
      <c r="B431" t="s">
        <v>24</v>
      </c>
      <c r="C431" s="7">
        <v>483</v>
      </c>
      <c r="D431" s="7">
        <v>110</v>
      </c>
      <c r="E431" s="7">
        <v>49</v>
      </c>
      <c r="F431" s="7">
        <v>20</v>
      </c>
      <c r="G431" s="7"/>
      <c r="H431" s="7">
        <v>13</v>
      </c>
      <c r="I431" s="7">
        <v>20</v>
      </c>
      <c r="J431" s="7">
        <v>197</v>
      </c>
      <c r="K431" s="7">
        <v>123</v>
      </c>
      <c r="L431" s="7">
        <f t="shared" si="72"/>
        <v>1015</v>
      </c>
    </row>
    <row r="432" spans="2:12" s="4" customFormat="1" x14ac:dyDescent="0.25">
      <c r="B432" t="s">
        <v>14</v>
      </c>
      <c r="C432" s="7">
        <v>912</v>
      </c>
      <c r="D432" s="7">
        <v>3588</v>
      </c>
      <c r="E432" s="7">
        <v>5340</v>
      </c>
      <c r="F432" s="7">
        <v>3501</v>
      </c>
      <c r="G432" s="7">
        <v>2360</v>
      </c>
      <c r="H432" s="7">
        <v>1715</v>
      </c>
      <c r="I432" s="7">
        <v>1806</v>
      </c>
      <c r="J432" s="7">
        <v>1690</v>
      </c>
      <c r="K432" s="7">
        <v>1168</v>
      </c>
      <c r="L432" s="7">
        <f t="shared" si="72"/>
        <v>22080</v>
      </c>
    </row>
    <row r="433" spans="2:12" s="4" customFormat="1" x14ac:dyDescent="0.25">
      <c r="B433" t="s">
        <v>41</v>
      </c>
      <c r="C433" s="7">
        <v>162</v>
      </c>
      <c r="D433" s="7"/>
      <c r="E433" s="7"/>
      <c r="F433" s="7"/>
      <c r="G433" s="7"/>
      <c r="H433" s="7"/>
      <c r="I433" s="7"/>
      <c r="J433" s="7">
        <v>4</v>
      </c>
      <c r="K433" s="7">
        <v>41</v>
      </c>
      <c r="L433" s="7">
        <f t="shared" si="72"/>
        <v>207</v>
      </c>
    </row>
    <row r="434" spans="2:12" s="4" customFormat="1" ht="15.75" thickBot="1" x14ac:dyDescent="0.3">
      <c r="B434" s="5" t="s">
        <v>15</v>
      </c>
      <c r="C434" s="8">
        <f t="shared" ref="C434:K434" si="73">SUM(C428:C433)</f>
        <v>3399</v>
      </c>
      <c r="D434" s="8">
        <f t="shared" si="73"/>
        <v>5027</v>
      </c>
      <c r="E434" s="8">
        <f t="shared" si="73"/>
        <v>5904</v>
      </c>
      <c r="F434" s="8">
        <f t="shared" si="73"/>
        <v>3939</v>
      </c>
      <c r="G434" s="8">
        <f t="shared" si="73"/>
        <v>2419</v>
      </c>
      <c r="H434" s="8">
        <f t="shared" si="73"/>
        <v>1755</v>
      </c>
      <c r="I434" s="8">
        <f t="shared" si="73"/>
        <v>1848</v>
      </c>
      <c r="J434" s="8">
        <f t="shared" si="73"/>
        <v>2188</v>
      </c>
      <c r="K434" s="8">
        <f t="shared" si="73"/>
        <v>2295</v>
      </c>
      <c r="L434" s="8">
        <f t="shared" si="72"/>
        <v>28774</v>
      </c>
    </row>
    <row r="435" spans="2:12" s="4" customFormat="1" ht="15.75" thickTop="1" x14ac:dyDescent="0.25">
      <c r="B435" s="1" t="s">
        <v>100</v>
      </c>
      <c r="C435"/>
      <c r="D435"/>
      <c r="E435"/>
      <c r="F435"/>
      <c r="G435"/>
      <c r="H435"/>
      <c r="I435"/>
      <c r="J435"/>
      <c r="K435"/>
      <c r="L435"/>
    </row>
    <row r="436" spans="2:12" s="4" customFormat="1" x14ac:dyDescent="0.25">
      <c r="B436" t="s">
        <v>22</v>
      </c>
      <c r="C436">
        <v>2</v>
      </c>
      <c r="D436">
        <v>1</v>
      </c>
      <c r="E436"/>
      <c r="F436">
        <v>0</v>
      </c>
      <c r="G436">
        <v>4</v>
      </c>
      <c r="H436"/>
      <c r="I436"/>
      <c r="J436"/>
      <c r="K436">
        <v>1</v>
      </c>
      <c r="L436" s="7">
        <f>SUM(C436:K436)</f>
        <v>8</v>
      </c>
    </row>
    <row r="437" spans="2:12" s="4" customFormat="1" x14ac:dyDescent="0.25">
      <c r="B437" t="s">
        <v>14</v>
      </c>
      <c r="C437"/>
      <c r="D437">
        <v>3</v>
      </c>
      <c r="E437">
        <v>0</v>
      </c>
      <c r="F437">
        <v>2</v>
      </c>
      <c r="G437">
        <v>2</v>
      </c>
      <c r="H437">
        <v>1</v>
      </c>
      <c r="I437"/>
      <c r="J437"/>
      <c r="K437"/>
      <c r="L437" s="7">
        <f>SUM(C437:K437)</f>
        <v>8</v>
      </c>
    </row>
    <row r="438" spans="2:12" s="4" customFormat="1" ht="15.75" thickBot="1" x14ac:dyDescent="0.3">
      <c r="B438" s="5" t="s">
        <v>15</v>
      </c>
      <c r="C438" s="6">
        <v>2</v>
      </c>
      <c r="D438" s="6">
        <v>4</v>
      </c>
      <c r="E438" s="6">
        <v>0</v>
      </c>
      <c r="F438" s="6">
        <v>2</v>
      </c>
      <c r="G438" s="6">
        <v>6</v>
      </c>
      <c r="H438" s="6">
        <v>1</v>
      </c>
      <c r="I438" s="6"/>
      <c r="J438" s="6"/>
      <c r="K438" s="6">
        <v>1</v>
      </c>
      <c r="L438" s="6">
        <f>SUM(C438:K438)</f>
        <v>16</v>
      </c>
    </row>
    <row r="439" spans="2:12" s="4" customFormat="1" ht="15.75" thickTop="1" x14ac:dyDescent="0.25">
      <c r="B439" s="1" t="s">
        <v>101</v>
      </c>
      <c r="C439"/>
      <c r="D439"/>
      <c r="E439"/>
      <c r="F439"/>
      <c r="G439"/>
      <c r="H439"/>
      <c r="I439"/>
      <c r="J439"/>
      <c r="K439"/>
      <c r="L439"/>
    </row>
    <row r="440" spans="2:12" s="4" customFormat="1" x14ac:dyDescent="0.25">
      <c r="B440" t="s">
        <v>17</v>
      </c>
      <c r="C440">
        <v>39</v>
      </c>
      <c r="D440">
        <v>12</v>
      </c>
      <c r="E440">
        <v>48</v>
      </c>
      <c r="F440"/>
      <c r="G440"/>
      <c r="H440"/>
      <c r="I440"/>
      <c r="J440"/>
      <c r="K440"/>
      <c r="L440">
        <f t="shared" ref="L440:L447" si="74">SUM(C440:K440)</f>
        <v>99</v>
      </c>
    </row>
    <row r="441" spans="2:12" s="4" customFormat="1" x14ac:dyDescent="0.25">
      <c r="B441" t="s">
        <v>18</v>
      </c>
      <c r="C441">
        <v>24</v>
      </c>
      <c r="D441">
        <v>14</v>
      </c>
      <c r="E441"/>
      <c r="F441"/>
      <c r="G441"/>
      <c r="H441"/>
      <c r="I441"/>
      <c r="J441"/>
      <c r="K441"/>
      <c r="L441">
        <f t="shared" si="74"/>
        <v>38</v>
      </c>
    </row>
    <row r="442" spans="2:12" s="4" customFormat="1" x14ac:dyDescent="0.25">
      <c r="B442" t="s">
        <v>21</v>
      </c>
      <c r="C442">
        <v>7</v>
      </c>
      <c r="D442">
        <v>7</v>
      </c>
      <c r="E442">
        <v>44</v>
      </c>
      <c r="F442"/>
      <c r="G442"/>
      <c r="H442"/>
      <c r="I442"/>
      <c r="J442"/>
      <c r="K442"/>
      <c r="L442">
        <f t="shared" si="74"/>
        <v>58</v>
      </c>
    </row>
    <row r="443" spans="2:12" s="4" customFormat="1" x14ac:dyDescent="0.25">
      <c r="B443" t="s">
        <v>23</v>
      </c>
      <c r="C443"/>
      <c r="D443">
        <v>4</v>
      </c>
      <c r="E443">
        <v>35</v>
      </c>
      <c r="F443"/>
      <c r="G443"/>
      <c r="H443"/>
      <c r="I443"/>
      <c r="J443"/>
      <c r="K443"/>
      <c r="L443">
        <f t="shared" si="74"/>
        <v>39</v>
      </c>
    </row>
    <row r="444" spans="2:12" s="4" customFormat="1" x14ac:dyDescent="0.25">
      <c r="B444" t="s">
        <v>24</v>
      </c>
      <c r="C444"/>
      <c r="D444">
        <v>7</v>
      </c>
      <c r="E444"/>
      <c r="F444"/>
      <c r="G444"/>
      <c r="H444"/>
      <c r="I444"/>
      <c r="J444"/>
      <c r="K444"/>
      <c r="L444">
        <f t="shared" si="74"/>
        <v>7</v>
      </c>
    </row>
    <row r="445" spans="2:12" s="4" customFormat="1" x14ac:dyDescent="0.25">
      <c r="B445" t="s">
        <v>14</v>
      </c>
      <c r="C445">
        <v>82</v>
      </c>
      <c r="D445">
        <v>70</v>
      </c>
      <c r="E445">
        <v>133</v>
      </c>
      <c r="F445">
        <v>93</v>
      </c>
      <c r="G445">
        <v>17</v>
      </c>
      <c r="H445">
        <v>12</v>
      </c>
      <c r="I445">
        <v>1</v>
      </c>
      <c r="J445">
        <v>8</v>
      </c>
      <c r="K445">
        <v>27</v>
      </c>
      <c r="L445">
        <f t="shared" si="74"/>
        <v>443</v>
      </c>
    </row>
    <row r="446" spans="2:12" s="4" customFormat="1" x14ac:dyDescent="0.25">
      <c r="B446" t="s">
        <v>41</v>
      </c>
      <c r="C446"/>
      <c r="D446"/>
      <c r="E446">
        <v>10</v>
      </c>
      <c r="F446"/>
      <c r="G446"/>
      <c r="H446"/>
      <c r="I446"/>
      <c r="J446"/>
      <c r="K446"/>
      <c r="L446">
        <f t="shared" si="74"/>
        <v>10</v>
      </c>
    </row>
    <row r="447" spans="2:12" s="4" customFormat="1" ht="15.75" thickBot="1" x14ac:dyDescent="0.3">
      <c r="B447" s="5" t="s">
        <v>15</v>
      </c>
      <c r="C447" s="6">
        <f t="shared" ref="C447:K447" si="75">SUM(C440:C446)</f>
        <v>152</v>
      </c>
      <c r="D447" s="6">
        <f t="shared" si="75"/>
        <v>114</v>
      </c>
      <c r="E447" s="6">
        <f t="shared" si="75"/>
        <v>270</v>
      </c>
      <c r="F447" s="6">
        <f t="shared" si="75"/>
        <v>93</v>
      </c>
      <c r="G447" s="6">
        <f t="shared" si="75"/>
        <v>17</v>
      </c>
      <c r="H447" s="6">
        <f t="shared" si="75"/>
        <v>12</v>
      </c>
      <c r="I447" s="6">
        <f t="shared" si="75"/>
        <v>1</v>
      </c>
      <c r="J447" s="6">
        <f t="shared" si="75"/>
        <v>8</v>
      </c>
      <c r="K447" s="6">
        <f t="shared" si="75"/>
        <v>27</v>
      </c>
      <c r="L447" s="6">
        <f t="shared" si="74"/>
        <v>694</v>
      </c>
    </row>
    <row r="448" spans="2:12" s="4" customFormat="1" ht="15.75" thickTop="1" x14ac:dyDescent="0.25">
      <c r="B448"/>
      <c r="C448"/>
      <c r="D448"/>
      <c r="E448"/>
      <c r="F448"/>
      <c r="G448"/>
      <c r="H448"/>
      <c r="I448"/>
      <c r="J448"/>
      <c r="K448"/>
      <c r="L448"/>
    </row>
    <row r="449" spans="2:12" s="4" customFormat="1" x14ac:dyDescent="0.25">
      <c r="B449" s="1" t="s">
        <v>102</v>
      </c>
      <c r="C449"/>
      <c r="D449"/>
      <c r="E449"/>
      <c r="F449"/>
      <c r="G449"/>
      <c r="H449"/>
      <c r="I449"/>
      <c r="J449"/>
      <c r="K449"/>
      <c r="L449"/>
    </row>
    <row r="450" spans="2:12" s="4" customFormat="1" x14ac:dyDescent="0.25">
      <c r="B450" t="s">
        <v>22</v>
      </c>
      <c r="C450"/>
      <c r="D450">
        <v>3</v>
      </c>
      <c r="E450">
        <v>4</v>
      </c>
      <c r="F450">
        <v>15</v>
      </c>
      <c r="G450">
        <v>4</v>
      </c>
      <c r="H450">
        <v>2</v>
      </c>
      <c r="I450"/>
      <c r="J450">
        <v>11</v>
      </c>
      <c r="K450">
        <v>0</v>
      </c>
      <c r="L450">
        <f>SUM(D450:K450)</f>
        <v>39</v>
      </c>
    </row>
    <row r="451" spans="2:12" s="4" customFormat="1" x14ac:dyDescent="0.25">
      <c r="B451" t="s">
        <v>14</v>
      </c>
      <c r="C451"/>
      <c r="D451"/>
      <c r="E451"/>
      <c r="F451">
        <v>0</v>
      </c>
      <c r="G451"/>
      <c r="H451"/>
      <c r="I451"/>
      <c r="J451"/>
      <c r="K451"/>
      <c r="L451">
        <f>SUM(D451:K451)</f>
        <v>0</v>
      </c>
    </row>
    <row r="452" spans="2:12" s="4" customFormat="1" ht="15.75" thickBot="1" x14ac:dyDescent="0.3">
      <c r="B452" s="5" t="s">
        <v>15</v>
      </c>
      <c r="C452" s="9"/>
      <c r="D452" s="6">
        <v>3</v>
      </c>
      <c r="E452" s="6">
        <v>4</v>
      </c>
      <c r="F452" s="6">
        <v>15</v>
      </c>
      <c r="G452" s="6">
        <v>4</v>
      </c>
      <c r="H452" s="6">
        <v>2</v>
      </c>
      <c r="I452" s="6"/>
      <c r="J452" s="6">
        <v>11</v>
      </c>
      <c r="K452" s="6">
        <v>0</v>
      </c>
      <c r="L452" s="6">
        <f>SUM(D452:K452)</f>
        <v>39</v>
      </c>
    </row>
    <row r="453" spans="2:12" s="4" customFormat="1" ht="15.75" thickTop="1" x14ac:dyDescent="0.25">
      <c r="B453" s="1" t="s">
        <v>103</v>
      </c>
      <c r="C453"/>
      <c r="D453"/>
      <c r="E453"/>
      <c r="F453"/>
      <c r="G453"/>
      <c r="H453"/>
      <c r="I453"/>
      <c r="J453"/>
      <c r="K453"/>
      <c r="L453"/>
    </row>
    <row r="454" spans="2:12" s="4" customFormat="1" x14ac:dyDescent="0.25">
      <c r="B454" t="s">
        <v>21</v>
      </c>
      <c r="C454" s="7"/>
      <c r="D454" s="7"/>
      <c r="E454" s="7"/>
      <c r="F454" s="7"/>
      <c r="G454" s="7"/>
      <c r="H454" s="7">
        <v>10</v>
      </c>
      <c r="I454" s="7"/>
      <c r="J454" s="7">
        <v>21</v>
      </c>
      <c r="K454" s="7"/>
      <c r="L454" s="7">
        <f>SUM(C454:K454)</f>
        <v>31</v>
      </c>
    </row>
    <row r="455" spans="2:12" s="4" customFormat="1" x14ac:dyDescent="0.25">
      <c r="B455" t="s">
        <v>22</v>
      </c>
      <c r="C455" s="7">
        <v>220</v>
      </c>
      <c r="D455" s="7">
        <v>214</v>
      </c>
      <c r="E455" s="7">
        <v>246</v>
      </c>
      <c r="F455" s="7">
        <v>266</v>
      </c>
      <c r="G455" s="7">
        <v>259</v>
      </c>
      <c r="H455" s="7">
        <v>277</v>
      </c>
      <c r="I455" s="7">
        <v>278</v>
      </c>
      <c r="J455" s="7">
        <v>341</v>
      </c>
      <c r="K455" s="7">
        <v>287</v>
      </c>
      <c r="L455" s="7">
        <f>SUM(C455:K455)</f>
        <v>2388</v>
      </c>
    </row>
    <row r="456" spans="2:12" s="4" customFormat="1" x14ac:dyDescent="0.25">
      <c r="B456" t="s">
        <v>14</v>
      </c>
      <c r="C456" s="7">
        <v>3</v>
      </c>
      <c r="D456" s="7">
        <v>7</v>
      </c>
      <c r="E456" s="7"/>
      <c r="F456" s="7">
        <v>7</v>
      </c>
      <c r="G456" s="7">
        <v>4</v>
      </c>
      <c r="H456" s="7">
        <v>38</v>
      </c>
      <c r="I456" s="7">
        <v>57</v>
      </c>
      <c r="J456" s="7">
        <v>40</v>
      </c>
      <c r="K456" s="7">
        <v>34</v>
      </c>
      <c r="L456" s="7">
        <f>SUM(C456:K456)</f>
        <v>190</v>
      </c>
    </row>
    <row r="457" spans="2:12" s="4" customFormat="1" ht="15.75" thickBot="1" x14ac:dyDescent="0.3">
      <c r="B457" s="5" t="s">
        <v>15</v>
      </c>
      <c r="C457" s="8">
        <v>223</v>
      </c>
      <c r="D457" s="8">
        <v>221</v>
      </c>
      <c r="E457" s="8">
        <v>246</v>
      </c>
      <c r="F457" s="8">
        <v>273</v>
      </c>
      <c r="G457" s="8">
        <v>263</v>
      </c>
      <c r="H457" s="8">
        <v>325</v>
      </c>
      <c r="I457" s="8">
        <v>335</v>
      </c>
      <c r="J457" s="8">
        <v>402</v>
      </c>
      <c r="K457" s="8">
        <v>321</v>
      </c>
      <c r="L457" s="8">
        <f>SUM(C457:K457)</f>
        <v>2609</v>
      </c>
    </row>
    <row r="458" spans="2:12" s="4" customFormat="1" ht="15.75" thickTop="1" x14ac:dyDescent="0.25">
      <c r="B458" s="1" t="s">
        <v>104</v>
      </c>
      <c r="C458"/>
      <c r="D458"/>
      <c r="E458"/>
      <c r="F458"/>
      <c r="G458"/>
      <c r="H458"/>
      <c r="I458"/>
      <c r="J458"/>
      <c r="K458"/>
      <c r="L458"/>
    </row>
    <row r="459" spans="2:12" s="4" customFormat="1" x14ac:dyDescent="0.25">
      <c r="B459" t="s">
        <v>22</v>
      </c>
      <c r="C459">
        <v>206</v>
      </c>
      <c r="D459">
        <v>196</v>
      </c>
      <c r="E459">
        <v>215</v>
      </c>
      <c r="F459">
        <v>207</v>
      </c>
      <c r="G459">
        <v>195</v>
      </c>
      <c r="H459">
        <v>193</v>
      </c>
      <c r="I459">
        <v>188</v>
      </c>
      <c r="J459">
        <v>204</v>
      </c>
      <c r="K459">
        <v>215</v>
      </c>
      <c r="L459" s="7">
        <f>SUM(C459:K459)</f>
        <v>1819</v>
      </c>
    </row>
    <row r="460" spans="2:12" s="4" customFormat="1" x14ac:dyDescent="0.25">
      <c r="B460" t="s">
        <v>14</v>
      </c>
      <c r="C460">
        <v>3</v>
      </c>
      <c r="D460">
        <v>2</v>
      </c>
      <c r="E460">
        <v>11</v>
      </c>
      <c r="F460">
        <v>23</v>
      </c>
      <c r="G460"/>
      <c r="H460"/>
      <c r="I460"/>
      <c r="J460"/>
      <c r="K460"/>
      <c r="L460" s="7">
        <f>SUM(C460:K460)</f>
        <v>39</v>
      </c>
    </row>
    <row r="461" spans="2:12" s="4" customFormat="1" x14ac:dyDescent="0.25">
      <c r="B461" t="s">
        <v>25</v>
      </c>
      <c r="C461"/>
      <c r="D461"/>
      <c r="E461"/>
      <c r="F461">
        <v>16</v>
      </c>
      <c r="G461"/>
      <c r="H461"/>
      <c r="I461"/>
      <c r="J461"/>
      <c r="K461"/>
      <c r="L461" s="7">
        <f>SUM(C461:K461)</f>
        <v>16</v>
      </c>
    </row>
    <row r="462" spans="2:12" s="4" customFormat="1" x14ac:dyDescent="0.25">
      <c r="B462" t="s">
        <v>82</v>
      </c>
      <c r="C462">
        <v>4</v>
      </c>
      <c r="D462"/>
      <c r="E462"/>
      <c r="F462"/>
      <c r="G462"/>
      <c r="H462">
        <v>3</v>
      </c>
      <c r="I462">
        <v>1</v>
      </c>
      <c r="J462">
        <v>2</v>
      </c>
      <c r="K462">
        <v>2</v>
      </c>
      <c r="L462" s="7">
        <f>SUM(C462:K462)</f>
        <v>12</v>
      </c>
    </row>
    <row r="463" spans="2:12" s="4" customFormat="1" ht="15.75" thickBot="1" x14ac:dyDescent="0.3">
      <c r="B463" s="5" t="s">
        <v>15</v>
      </c>
      <c r="C463" s="6">
        <f t="shared" ref="C463:K463" si="76">SUM(C459:C462)</f>
        <v>213</v>
      </c>
      <c r="D463" s="6">
        <f t="shared" si="76"/>
        <v>198</v>
      </c>
      <c r="E463" s="6">
        <f t="shared" si="76"/>
        <v>226</v>
      </c>
      <c r="F463" s="6">
        <f t="shared" si="76"/>
        <v>246</v>
      </c>
      <c r="G463" s="6">
        <f t="shared" si="76"/>
        <v>195</v>
      </c>
      <c r="H463" s="6">
        <f t="shared" si="76"/>
        <v>196</v>
      </c>
      <c r="I463" s="6">
        <f t="shared" si="76"/>
        <v>189</v>
      </c>
      <c r="J463" s="6">
        <f t="shared" si="76"/>
        <v>206</v>
      </c>
      <c r="K463" s="6">
        <f t="shared" si="76"/>
        <v>217</v>
      </c>
      <c r="L463" s="8">
        <f>SUM(C463:K463)</f>
        <v>1886</v>
      </c>
    </row>
    <row r="464" spans="2:12" s="4" customFormat="1" ht="15.75" thickTop="1" x14ac:dyDescent="0.25">
      <c r="B464" s="1" t="s">
        <v>105</v>
      </c>
      <c r="C464"/>
      <c r="D464"/>
      <c r="E464"/>
      <c r="F464"/>
      <c r="G464"/>
      <c r="H464"/>
      <c r="I464"/>
      <c r="J464"/>
      <c r="K464"/>
      <c r="L464"/>
    </row>
    <row r="465" spans="2:12" s="4" customFormat="1" x14ac:dyDescent="0.25">
      <c r="B465" t="s">
        <v>17</v>
      </c>
      <c r="C465">
        <v>6</v>
      </c>
      <c r="D465">
        <v>15</v>
      </c>
      <c r="E465">
        <v>3</v>
      </c>
      <c r="F465">
        <v>17</v>
      </c>
      <c r="G465">
        <v>52</v>
      </c>
      <c r="H465">
        <v>21</v>
      </c>
      <c r="I465">
        <v>5</v>
      </c>
      <c r="J465">
        <v>0</v>
      </c>
      <c r="K465">
        <v>6</v>
      </c>
      <c r="L465" s="7">
        <f t="shared" ref="L465:L471" si="77">SUM(C465:K465)</f>
        <v>125</v>
      </c>
    </row>
    <row r="466" spans="2:12" s="4" customFormat="1" x14ac:dyDescent="0.25">
      <c r="B466" t="s">
        <v>28</v>
      </c>
      <c r="C466"/>
      <c r="D466"/>
      <c r="E466"/>
      <c r="F466">
        <v>5</v>
      </c>
      <c r="G466"/>
      <c r="H466"/>
      <c r="I466"/>
      <c r="J466"/>
      <c r="K466"/>
      <c r="L466" s="7">
        <f t="shared" si="77"/>
        <v>5</v>
      </c>
    </row>
    <row r="467" spans="2:12" s="4" customFormat="1" x14ac:dyDescent="0.25">
      <c r="B467" t="s">
        <v>35</v>
      </c>
      <c r="C467">
        <v>5</v>
      </c>
      <c r="D467"/>
      <c r="E467"/>
      <c r="F467"/>
      <c r="G467"/>
      <c r="H467"/>
      <c r="I467"/>
      <c r="J467"/>
      <c r="K467">
        <v>2</v>
      </c>
      <c r="L467" s="7">
        <f t="shared" si="77"/>
        <v>7</v>
      </c>
    </row>
    <row r="468" spans="2:12" s="4" customFormat="1" x14ac:dyDescent="0.25">
      <c r="B468" t="s">
        <v>22</v>
      </c>
      <c r="C468">
        <v>48</v>
      </c>
      <c r="D468">
        <v>35</v>
      </c>
      <c r="E468">
        <v>38</v>
      </c>
      <c r="F468">
        <v>76</v>
      </c>
      <c r="G468">
        <v>68</v>
      </c>
      <c r="H468">
        <v>34</v>
      </c>
      <c r="I468">
        <v>50</v>
      </c>
      <c r="J468">
        <v>32</v>
      </c>
      <c r="K468">
        <v>16</v>
      </c>
      <c r="L468" s="7">
        <f t="shared" si="77"/>
        <v>397</v>
      </c>
    </row>
    <row r="469" spans="2:12" s="4" customFormat="1" x14ac:dyDescent="0.25">
      <c r="B469" t="s">
        <v>14</v>
      </c>
      <c r="C469">
        <v>62</v>
      </c>
      <c r="D469">
        <v>96</v>
      </c>
      <c r="E469">
        <v>100</v>
      </c>
      <c r="F469">
        <v>132</v>
      </c>
      <c r="G469">
        <v>145</v>
      </c>
      <c r="H469">
        <v>116</v>
      </c>
      <c r="I469">
        <v>143</v>
      </c>
      <c r="J469">
        <v>109</v>
      </c>
      <c r="K469">
        <v>99</v>
      </c>
      <c r="L469" s="7">
        <f t="shared" si="77"/>
        <v>1002</v>
      </c>
    </row>
    <row r="470" spans="2:12" s="4" customFormat="1" x14ac:dyDescent="0.25">
      <c r="B470" t="s">
        <v>25</v>
      </c>
      <c r="C470"/>
      <c r="D470"/>
      <c r="E470"/>
      <c r="F470"/>
      <c r="G470">
        <v>0</v>
      </c>
      <c r="H470">
        <v>2</v>
      </c>
      <c r="I470"/>
      <c r="J470"/>
      <c r="K470"/>
      <c r="L470" s="7">
        <f t="shared" si="77"/>
        <v>2</v>
      </c>
    </row>
    <row r="471" spans="2:12" s="4" customFormat="1" ht="15.75" thickBot="1" x14ac:dyDescent="0.3">
      <c r="B471" s="5" t="s">
        <v>15</v>
      </c>
      <c r="C471" s="6">
        <f t="shared" ref="C471:K471" si="78">SUM(C465:C470)</f>
        <v>121</v>
      </c>
      <c r="D471" s="6">
        <f t="shared" si="78"/>
        <v>146</v>
      </c>
      <c r="E471" s="6">
        <f t="shared" si="78"/>
        <v>141</v>
      </c>
      <c r="F471" s="6">
        <f t="shared" si="78"/>
        <v>230</v>
      </c>
      <c r="G471" s="6">
        <f t="shared" si="78"/>
        <v>265</v>
      </c>
      <c r="H471" s="6">
        <f t="shared" si="78"/>
        <v>173</v>
      </c>
      <c r="I471" s="6">
        <f t="shared" si="78"/>
        <v>198</v>
      </c>
      <c r="J471" s="6">
        <f t="shared" si="78"/>
        <v>141</v>
      </c>
      <c r="K471" s="6">
        <f t="shared" si="78"/>
        <v>123</v>
      </c>
      <c r="L471" s="8">
        <f t="shared" si="77"/>
        <v>1538</v>
      </c>
    </row>
    <row r="472" spans="2:12" s="4" customFormat="1" ht="15.75" thickTop="1" x14ac:dyDescent="0.25">
      <c r="B472" s="1" t="s">
        <v>106</v>
      </c>
      <c r="C472"/>
      <c r="D472"/>
      <c r="E472"/>
      <c r="F472"/>
      <c r="G472"/>
      <c r="H472"/>
      <c r="I472"/>
      <c r="J472"/>
      <c r="K472"/>
      <c r="L472"/>
    </row>
    <row r="473" spans="2:12" s="4" customFormat="1" x14ac:dyDescent="0.25">
      <c r="B473" t="s">
        <v>20</v>
      </c>
      <c r="C473">
        <v>14</v>
      </c>
      <c r="D473"/>
      <c r="E473"/>
      <c r="F473"/>
      <c r="G473">
        <v>8</v>
      </c>
      <c r="H473">
        <v>7</v>
      </c>
      <c r="I473"/>
      <c r="J473">
        <v>8</v>
      </c>
      <c r="K473">
        <v>8</v>
      </c>
      <c r="L473" s="7">
        <f t="shared" ref="L473:L479" si="79">SUM(C473:K473)</f>
        <v>45</v>
      </c>
    </row>
    <row r="474" spans="2:12" s="4" customFormat="1" x14ac:dyDescent="0.25">
      <c r="B474" t="s">
        <v>22</v>
      </c>
      <c r="C474">
        <v>181</v>
      </c>
      <c r="D474">
        <v>223</v>
      </c>
      <c r="E474">
        <v>227</v>
      </c>
      <c r="F474">
        <v>177</v>
      </c>
      <c r="G474">
        <v>211</v>
      </c>
      <c r="H474">
        <v>151</v>
      </c>
      <c r="I474">
        <v>106</v>
      </c>
      <c r="J474">
        <v>118</v>
      </c>
      <c r="K474">
        <v>109</v>
      </c>
      <c r="L474" s="7">
        <f t="shared" si="79"/>
        <v>1503</v>
      </c>
    </row>
    <row r="475" spans="2:12" s="4" customFormat="1" x14ac:dyDescent="0.25">
      <c r="B475" t="s">
        <v>14</v>
      </c>
      <c r="C475">
        <v>2</v>
      </c>
      <c r="D475">
        <v>7</v>
      </c>
      <c r="E475">
        <v>35</v>
      </c>
      <c r="F475">
        <v>48</v>
      </c>
      <c r="G475">
        <v>25</v>
      </c>
      <c r="H475">
        <v>25</v>
      </c>
      <c r="I475">
        <v>26</v>
      </c>
      <c r="J475">
        <v>17</v>
      </c>
      <c r="K475">
        <v>31</v>
      </c>
      <c r="L475" s="7">
        <f t="shared" si="79"/>
        <v>216</v>
      </c>
    </row>
    <row r="476" spans="2:12" s="4" customFormat="1" x14ac:dyDescent="0.25">
      <c r="B476" t="s">
        <v>25</v>
      </c>
      <c r="C476">
        <v>12</v>
      </c>
      <c r="D476">
        <v>9</v>
      </c>
      <c r="E476">
        <v>27</v>
      </c>
      <c r="F476">
        <v>17</v>
      </c>
      <c r="G476">
        <v>13</v>
      </c>
      <c r="H476">
        <v>6</v>
      </c>
      <c r="I476">
        <v>27</v>
      </c>
      <c r="J476">
        <v>3</v>
      </c>
      <c r="K476">
        <v>12</v>
      </c>
      <c r="L476" s="7">
        <f t="shared" si="79"/>
        <v>126</v>
      </c>
    </row>
    <row r="477" spans="2:12" s="4" customFormat="1" x14ac:dyDescent="0.25">
      <c r="B477" t="s">
        <v>81</v>
      </c>
      <c r="C477"/>
      <c r="D477"/>
      <c r="E477"/>
      <c r="F477"/>
      <c r="G477"/>
      <c r="H477"/>
      <c r="I477"/>
      <c r="J477"/>
      <c r="K477">
        <v>20</v>
      </c>
      <c r="L477" s="7">
        <f t="shared" si="79"/>
        <v>20</v>
      </c>
    </row>
    <row r="478" spans="2:12" s="4" customFormat="1" x14ac:dyDescent="0.25">
      <c r="B478" t="s">
        <v>82</v>
      </c>
      <c r="C478"/>
      <c r="D478"/>
      <c r="E478">
        <v>26</v>
      </c>
      <c r="F478"/>
      <c r="G478"/>
      <c r="H478">
        <v>3</v>
      </c>
      <c r="I478">
        <v>3</v>
      </c>
      <c r="J478">
        <v>14</v>
      </c>
      <c r="K478">
        <v>20</v>
      </c>
      <c r="L478" s="7">
        <f t="shared" si="79"/>
        <v>66</v>
      </c>
    </row>
    <row r="479" spans="2:12" s="4" customFormat="1" ht="15.75" thickBot="1" x14ac:dyDescent="0.3">
      <c r="B479" s="5" t="s">
        <v>15</v>
      </c>
      <c r="C479" s="6">
        <f t="shared" ref="C479:K479" si="80">SUM(C473:C478)</f>
        <v>209</v>
      </c>
      <c r="D479" s="6">
        <f t="shared" si="80"/>
        <v>239</v>
      </c>
      <c r="E479" s="6">
        <f t="shared" si="80"/>
        <v>315</v>
      </c>
      <c r="F479" s="6">
        <f t="shared" si="80"/>
        <v>242</v>
      </c>
      <c r="G479" s="6">
        <f t="shared" si="80"/>
        <v>257</v>
      </c>
      <c r="H479" s="6">
        <f t="shared" si="80"/>
        <v>192</v>
      </c>
      <c r="I479" s="6">
        <f t="shared" si="80"/>
        <v>162</v>
      </c>
      <c r="J479" s="6">
        <f t="shared" si="80"/>
        <v>160</v>
      </c>
      <c r="K479" s="6">
        <f t="shared" si="80"/>
        <v>200</v>
      </c>
      <c r="L479" s="8">
        <f t="shared" si="79"/>
        <v>1976</v>
      </c>
    </row>
    <row r="480" spans="2:12" s="4" customFormat="1" ht="15.75" thickTop="1" x14ac:dyDescent="0.25">
      <c r="B480" s="1" t="s">
        <v>107</v>
      </c>
      <c r="C480"/>
      <c r="D480"/>
      <c r="E480"/>
      <c r="F480"/>
      <c r="G480"/>
      <c r="H480"/>
      <c r="I480"/>
      <c r="J480"/>
      <c r="K480"/>
      <c r="L480"/>
    </row>
    <row r="481" spans="2:12" s="4" customFormat="1" x14ac:dyDescent="0.25">
      <c r="B481" t="s">
        <v>14</v>
      </c>
      <c r="C481">
        <v>8</v>
      </c>
      <c r="D481">
        <v>28</v>
      </c>
      <c r="E481">
        <v>10</v>
      </c>
      <c r="F481">
        <v>5</v>
      </c>
      <c r="G481">
        <v>2</v>
      </c>
      <c r="H481">
        <v>2</v>
      </c>
      <c r="I481">
        <v>1</v>
      </c>
      <c r="J481">
        <v>4</v>
      </c>
      <c r="K481">
        <v>5</v>
      </c>
      <c r="L481" s="7">
        <f>SUM(C481:K481)</f>
        <v>65</v>
      </c>
    </row>
    <row r="482" spans="2:12" s="4" customFormat="1" ht="15.75" thickBot="1" x14ac:dyDescent="0.3">
      <c r="B482" s="5" t="s">
        <v>15</v>
      </c>
      <c r="C482" s="6">
        <v>8</v>
      </c>
      <c r="D482" s="6">
        <v>28</v>
      </c>
      <c r="E482" s="6">
        <v>10</v>
      </c>
      <c r="F482" s="6">
        <v>5</v>
      </c>
      <c r="G482" s="6">
        <v>2</v>
      </c>
      <c r="H482" s="6">
        <v>2</v>
      </c>
      <c r="I482" s="6">
        <v>1</v>
      </c>
      <c r="J482" s="6">
        <v>4</v>
      </c>
      <c r="K482" s="6">
        <v>9</v>
      </c>
      <c r="L482" s="6">
        <f>SUM(C482:K482)</f>
        <v>69</v>
      </c>
    </row>
    <row r="483" spans="2:12" s="4" customFormat="1" ht="15.75" thickTop="1" x14ac:dyDescent="0.25">
      <c r="B483" s="1" t="s">
        <v>108</v>
      </c>
      <c r="C483"/>
      <c r="D483"/>
      <c r="E483"/>
      <c r="F483"/>
      <c r="G483"/>
      <c r="H483"/>
      <c r="I483"/>
      <c r="J483"/>
      <c r="K483"/>
      <c r="L483"/>
    </row>
    <row r="484" spans="2:12" s="4" customFormat="1" x14ac:dyDescent="0.25">
      <c r="B484" t="s">
        <v>14</v>
      </c>
      <c r="C484">
        <v>23</v>
      </c>
      <c r="D484">
        <v>14</v>
      </c>
      <c r="E484">
        <v>11</v>
      </c>
      <c r="F484">
        <v>4</v>
      </c>
      <c r="G484">
        <v>10</v>
      </c>
      <c r="H484">
        <v>2</v>
      </c>
      <c r="I484">
        <v>5</v>
      </c>
      <c r="J484">
        <v>6</v>
      </c>
      <c r="K484">
        <v>6</v>
      </c>
      <c r="L484">
        <f>SUM(C484:K484)</f>
        <v>81</v>
      </c>
    </row>
    <row r="485" spans="2:12" s="4" customFormat="1" ht="15.75" thickBot="1" x14ac:dyDescent="0.3">
      <c r="B485" s="5" t="s">
        <v>15</v>
      </c>
      <c r="C485" s="6">
        <v>23</v>
      </c>
      <c r="D485" s="6">
        <v>14</v>
      </c>
      <c r="E485" s="6">
        <v>11</v>
      </c>
      <c r="F485" s="6">
        <v>4</v>
      </c>
      <c r="G485" s="6">
        <v>10</v>
      </c>
      <c r="H485" s="6">
        <v>2</v>
      </c>
      <c r="I485" s="6">
        <v>5</v>
      </c>
      <c r="J485" s="6">
        <v>6</v>
      </c>
      <c r="K485" s="6">
        <v>6</v>
      </c>
      <c r="L485" s="6">
        <f>SUM(C485:K485)</f>
        <v>81</v>
      </c>
    </row>
    <row r="486" spans="2:12" s="4" customFormat="1" ht="15.75" thickTop="1" x14ac:dyDescent="0.25">
      <c r="B486" s="1" t="s">
        <v>109</v>
      </c>
      <c r="C486"/>
      <c r="D486"/>
      <c r="E486"/>
      <c r="F486"/>
      <c r="G486"/>
      <c r="H486"/>
      <c r="I486"/>
      <c r="J486"/>
      <c r="K486"/>
      <c r="L486"/>
    </row>
    <row r="487" spans="2:12" s="4" customFormat="1" x14ac:dyDescent="0.25">
      <c r="B487" t="s">
        <v>14</v>
      </c>
      <c r="C487"/>
      <c r="D487"/>
      <c r="E487"/>
      <c r="F487"/>
      <c r="G487"/>
      <c r="H487"/>
      <c r="I487">
        <v>1</v>
      </c>
      <c r="J487">
        <v>2</v>
      </c>
      <c r="K487"/>
      <c r="L487">
        <f>SUM(I487:K487)</f>
        <v>3</v>
      </c>
    </row>
    <row r="488" spans="2:12" s="4" customFormat="1" ht="15.75" thickBot="1" x14ac:dyDescent="0.3">
      <c r="B488" s="5" t="s">
        <v>15</v>
      </c>
      <c r="C488" s="9"/>
      <c r="D488" s="9"/>
      <c r="E488" s="9"/>
      <c r="F488" s="9"/>
      <c r="G488" s="9"/>
      <c r="H488" s="9"/>
      <c r="I488" s="6">
        <v>1</v>
      </c>
      <c r="J488" s="6">
        <v>2</v>
      </c>
      <c r="K488" s="6"/>
      <c r="L488" s="6">
        <f>SUM(I488:K488)</f>
        <v>3</v>
      </c>
    </row>
    <row r="489" spans="2:12" s="4" customFormat="1" ht="15.75" thickTop="1" x14ac:dyDescent="0.25">
      <c r="B489" s="1" t="s">
        <v>110</v>
      </c>
      <c r="C489"/>
      <c r="D489"/>
      <c r="E489"/>
      <c r="F489"/>
      <c r="G489"/>
      <c r="H489"/>
      <c r="I489"/>
      <c r="J489"/>
      <c r="K489"/>
      <c r="L489"/>
    </row>
    <row r="490" spans="2:12" s="4" customFormat="1" x14ac:dyDescent="0.25">
      <c r="B490" t="s">
        <v>14</v>
      </c>
      <c r="C490">
        <v>1</v>
      </c>
      <c r="D490"/>
      <c r="E490">
        <v>0</v>
      </c>
      <c r="F490"/>
      <c r="G490">
        <v>1</v>
      </c>
      <c r="H490">
        <v>1</v>
      </c>
      <c r="I490"/>
      <c r="J490"/>
      <c r="K490"/>
      <c r="L490">
        <f>SUM(C490:K490)</f>
        <v>3</v>
      </c>
    </row>
    <row r="491" spans="2:12" s="4" customFormat="1" ht="15.75" thickBot="1" x14ac:dyDescent="0.3">
      <c r="B491" s="5" t="s">
        <v>15</v>
      </c>
      <c r="C491" s="6">
        <v>1</v>
      </c>
      <c r="D491" s="6"/>
      <c r="E491" s="6">
        <v>0</v>
      </c>
      <c r="F491" s="6"/>
      <c r="G491" s="6">
        <v>1</v>
      </c>
      <c r="H491" s="6">
        <v>1</v>
      </c>
      <c r="I491" s="6"/>
      <c r="J491" s="6"/>
      <c r="K491" s="6"/>
      <c r="L491" s="6">
        <f>SUM(C491:K491)</f>
        <v>3</v>
      </c>
    </row>
    <row r="492" spans="2:12" s="4" customFormat="1" ht="15.75" thickTop="1" x14ac:dyDescent="0.25">
      <c r="B492" s="1" t="s">
        <v>111</v>
      </c>
      <c r="C492"/>
      <c r="D492"/>
      <c r="E492"/>
      <c r="F492"/>
      <c r="G492"/>
      <c r="H492"/>
      <c r="I492"/>
      <c r="J492"/>
      <c r="K492"/>
      <c r="L492"/>
    </row>
    <row r="493" spans="2:12" s="4" customFormat="1" x14ac:dyDescent="0.25">
      <c r="B493" t="s">
        <v>14</v>
      </c>
      <c r="C493"/>
      <c r="D493"/>
      <c r="E493"/>
      <c r="F493"/>
      <c r="G493"/>
      <c r="H493"/>
      <c r="I493">
        <v>1</v>
      </c>
      <c r="J493"/>
      <c r="K493"/>
      <c r="L493">
        <f>SUM(I493:K493)</f>
        <v>1</v>
      </c>
    </row>
    <row r="494" spans="2:12" s="4" customFormat="1" ht="15.75" thickBot="1" x14ac:dyDescent="0.3">
      <c r="B494" s="5" t="s">
        <v>15</v>
      </c>
      <c r="C494" s="9"/>
      <c r="D494" s="9"/>
      <c r="E494" s="9"/>
      <c r="F494" s="9"/>
      <c r="G494" s="9"/>
      <c r="H494" s="9"/>
      <c r="I494" s="6">
        <f>SUM(I493)</f>
        <v>1</v>
      </c>
      <c r="J494" s="6"/>
      <c r="K494" s="6"/>
      <c r="L494" s="6">
        <f>SUM(I494:K494)</f>
        <v>1</v>
      </c>
    </row>
    <row r="495" spans="2:12" s="4" customFormat="1" ht="15.75" thickTop="1" x14ac:dyDescent="0.25">
      <c r="B495" s="1" t="s">
        <v>112</v>
      </c>
      <c r="C495"/>
      <c r="D495"/>
      <c r="E495"/>
      <c r="F495"/>
      <c r="G495"/>
      <c r="H495"/>
      <c r="I495"/>
      <c r="J495"/>
      <c r="K495"/>
      <c r="L495"/>
    </row>
    <row r="496" spans="2:12" s="4" customFormat="1" x14ac:dyDescent="0.25">
      <c r="B496" t="s">
        <v>14</v>
      </c>
      <c r="C496">
        <v>24</v>
      </c>
      <c r="D496">
        <v>12</v>
      </c>
      <c r="E496">
        <v>24</v>
      </c>
      <c r="F496">
        <v>24</v>
      </c>
      <c r="G496">
        <v>37</v>
      </c>
      <c r="H496">
        <v>30</v>
      </c>
      <c r="I496">
        <v>19</v>
      </c>
      <c r="J496">
        <v>10</v>
      </c>
      <c r="K496">
        <v>7</v>
      </c>
      <c r="L496">
        <f>SUM(C496:K496)</f>
        <v>187</v>
      </c>
    </row>
    <row r="497" spans="2:12" s="4" customFormat="1" ht="15.75" thickBot="1" x14ac:dyDescent="0.3">
      <c r="B497" s="5" t="s">
        <v>15</v>
      </c>
      <c r="C497" s="6">
        <v>24</v>
      </c>
      <c r="D497" s="6">
        <v>12</v>
      </c>
      <c r="E497" s="6">
        <v>24</v>
      </c>
      <c r="F497" s="6">
        <v>24</v>
      </c>
      <c r="G497" s="6">
        <v>37</v>
      </c>
      <c r="H497" s="6">
        <v>30</v>
      </c>
      <c r="I497" s="6">
        <v>19</v>
      </c>
      <c r="J497" s="6">
        <v>10</v>
      </c>
      <c r="K497" s="6">
        <v>7</v>
      </c>
      <c r="L497" s="6">
        <f>SUM(C497:K497)</f>
        <v>187</v>
      </c>
    </row>
    <row r="498" spans="2:12" s="4" customFormat="1" ht="15.75" thickTop="1" x14ac:dyDescent="0.25">
      <c r="B498" s="1" t="s">
        <v>113</v>
      </c>
      <c r="C498"/>
      <c r="D498"/>
      <c r="E498"/>
      <c r="F498"/>
      <c r="G498"/>
      <c r="H498"/>
      <c r="I498"/>
      <c r="J498"/>
      <c r="K498"/>
      <c r="L498"/>
    </row>
    <row r="499" spans="2:12" s="4" customFormat="1" x14ac:dyDescent="0.25">
      <c r="B499" t="s">
        <v>21</v>
      </c>
      <c r="C499" s="7"/>
      <c r="D499" s="7"/>
      <c r="E499" s="7">
        <v>13</v>
      </c>
      <c r="F499" s="7">
        <v>17</v>
      </c>
      <c r="G499" s="7">
        <v>86</v>
      </c>
      <c r="H499" s="7">
        <v>68</v>
      </c>
      <c r="I499" s="7">
        <v>8</v>
      </c>
      <c r="J499" s="7">
        <v>49</v>
      </c>
      <c r="K499" s="7">
        <v>45</v>
      </c>
      <c r="L499" s="7">
        <f>SUM(C499:K499)</f>
        <v>286</v>
      </c>
    </row>
    <row r="500" spans="2:12" s="4" customFormat="1" x14ac:dyDescent="0.25">
      <c r="B500" t="s">
        <v>14</v>
      </c>
      <c r="C500" s="7">
        <v>82</v>
      </c>
      <c r="D500" s="7">
        <v>137</v>
      </c>
      <c r="E500" s="7">
        <v>252</v>
      </c>
      <c r="F500" s="7">
        <v>403</v>
      </c>
      <c r="G500" s="7">
        <v>346</v>
      </c>
      <c r="H500" s="7">
        <v>397</v>
      </c>
      <c r="I500" s="7">
        <v>346</v>
      </c>
      <c r="J500" s="7">
        <v>389</v>
      </c>
      <c r="K500" s="7">
        <v>369</v>
      </c>
      <c r="L500" s="7">
        <f>SUM(C500:K500)</f>
        <v>2721</v>
      </c>
    </row>
    <row r="501" spans="2:12" s="4" customFormat="1" ht="15.75" thickBot="1" x14ac:dyDescent="0.3">
      <c r="B501" s="5" t="s">
        <v>15</v>
      </c>
      <c r="C501" s="8">
        <f t="shared" ref="C501:K501" si="81">SUM(C499:C500)</f>
        <v>82</v>
      </c>
      <c r="D501" s="8">
        <f t="shared" si="81"/>
        <v>137</v>
      </c>
      <c r="E501" s="8">
        <f t="shared" si="81"/>
        <v>265</v>
      </c>
      <c r="F501" s="8">
        <f t="shared" si="81"/>
        <v>420</v>
      </c>
      <c r="G501" s="8">
        <f t="shared" si="81"/>
        <v>432</v>
      </c>
      <c r="H501" s="8">
        <f t="shared" si="81"/>
        <v>465</v>
      </c>
      <c r="I501" s="8">
        <f t="shared" si="81"/>
        <v>354</v>
      </c>
      <c r="J501" s="8">
        <f t="shared" si="81"/>
        <v>438</v>
      </c>
      <c r="K501" s="8">
        <f t="shared" si="81"/>
        <v>414</v>
      </c>
      <c r="L501" s="8">
        <f>SUM(C501:K501)</f>
        <v>3007</v>
      </c>
    </row>
    <row r="502" spans="2:12" s="4" customFormat="1" ht="15.75" thickTop="1" x14ac:dyDescent="0.25">
      <c r="B502" s="1" t="s">
        <v>114</v>
      </c>
      <c r="C502"/>
      <c r="D502"/>
      <c r="E502"/>
      <c r="F502"/>
      <c r="G502"/>
      <c r="H502"/>
      <c r="I502"/>
      <c r="J502"/>
      <c r="K502"/>
      <c r="L502"/>
    </row>
    <row r="503" spans="2:12" s="4" customFormat="1" x14ac:dyDescent="0.25">
      <c r="B503" t="s">
        <v>21</v>
      </c>
      <c r="C503"/>
      <c r="D503">
        <v>3</v>
      </c>
      <c r="E503"/>
      <c r="F503"/>
      <c r="G503"/>
      <c r="H503"/>
      <c r="I503">
        <v>2</v>
      </c>
      <c r="J503"/>
      <c r="K503"/>
      <c r="L503" s="7">
        <f>SUM(C503:K503)</f>
        <v>5</v>
      </c>
    </row>
    <row r="504" spans="2:12" s="4" customFormat="1" x14ac:dyDescent="0.25">
      <c r="B504" t="s">
        <v>14</v>
      </c>
      <c r="C504">
        <v>41</v>
      </c>
      <c r="D504">
        <v>32</v>
      </c>
      <c r="E504">
        <v>47</v>
      </c>
      <c r="F504">
        <v>46</v>
      </c>
      <c r="G504">
        <v>43</v>
      </c>
      <c r="H504">
        <v>36</v>
      </c>
      <c r="I504">
        <v>15</v>
      </c>
      <c r="J504">
        <v>20</v>
      </c>
      <c r="K504">
        <v>35</v>
      </c>
      <c r="L504" s="7">
        <f>SUM(C504:K504)</f>
        <v>315</v>
      </c>
    </row>
    <row r="505" spans="2:12" s="4" customFormat="1" ht="15.75" thickBot="1" x14ac:dyDescent="0.3">
      <c r="B505" s="5" t="s">
        <v>15</v>
      </c>
      <c r="C505" s="6">
        <v>41</v>
      </c>
      <c r="D505" s="6">
        <v>35</v>
      </c>
      <c r="E505" s="6">
        <v>47</v>
      </c>
      <c r="F505" s="6">
        <v>46</v>
      </c>
      <c r="G505" s="6">
        <v>43</v>
      </c>
      <c r="H505" s="6">
        <v>36</v>
      </c>
      <c r="I505" s="6">
        <v>17</v>
      </c>
      <c r="J505" s="6">
        <v>20</v>
      </c>
      <c r="K505" s="6">
        <v>35</v>
      </c>
      <c r="L505" s="6">
        <f>SUM(C505:K505)</f>
        <v>320</v>
      </c>
    </row>
    <row r="506" spans="2:12" s="4" customFormat="1" ht="15.75" thickTop="1" x14ac:dyDescent="0.25">
      <c r="B506" s="1" t="s">
        <v>115</v>
      </c>
      <c r="C506"/>
      <c r="D506"/>
      <c r="E506"/>
      <c r="F506"/>
      <c r="G506"/>
      <c r="H506"/>
      <c r="I506"/>
      <c r="J506"/>
      <c r="K506"/>
      <c r="L506"/>
    </row>
    <row r="507" spans="2:12" s="4" customFormat="1" x14ac:dyDescent="0.25">
      <c r="B507" t="s">
        <v>14</v>
      </c>
      <c r="C507"/>
      <c r="D507"/>
      <c r="E507"/>
      <c r="F507">
        <v>2</v>
      </c>
      <c r="G507"/>
      <c r="H507"/>
      <c r="I507"/>
      <c r="J507"/>
      <c r="K507"/>
      <c r="L507">
        <f>SUM(F507:K507)</f>
        <v>2</v>
      </c>
    </row>
    <row r="508" spans="2:12" s="4" customFormat="1" ht="15.75" thickBot="1" x14ac:dyDescent="0.3">
      <c r="B508" s="5" t="s">
        <v>15</v>
      </c>
      <c r="C508" s="9"/>
      <c r="D508" s="9"/>
      <c r="E508" s="9"/>
      <c r="F508" s="6">
        <v>2</v>
      </c>
      <c r="G508" s="6"/>
      <c r="H508" s="6"/>
      <c r="I508" s="6"/>
      <c r="J508" s="6"/>
      <c r="K508" s="6"/>
      <c r="L508" s="6">
        <f>SUM(F508:K508)</f>
        <v>2</v>
      </c>
    </row>
    <row r="509" spans="2:12" s="4" customFormat="1" ht="15.75" thickTop="1" x14ac:dyDescent="0.25">
      <c r="B509" s="13"/>
      <c r="F509" s="14"/>
      <c r="G509" s="14"/>
      <c r="H509" s="14"/>
      <c r="I509" s="14"/>
      <c r="J509" s="14"/>
      <c r="K509" s="14"/>
      <c r="L509" s="14"/>
    </row>
    <row r="510" spans="2:12" s="4" customFormat="1" ht="15.75" thickBot="1" x14ac:dyDescent="0.3">
      <c r="B510" s="6" t="s">
        <v>116</v>
      </c>
      <c r="C510" s="8">
        <f t="shared" ref="C510:L510" si="82">+C8+C21+C32+C35+C41+C45+C59+C63+C68+C75+C82+C91+C94+C108+C114+C119+C124+C138+C141+C145+C150+C161+C164+C175+C178+C186+C190+C198+C202+C211+C226+C233+C236+C246+C250+C256+C271+C274+C282+C286+C296+C300+C303+C307+C310+C319+C330+C337+C346+C359+C367+C374+C378+C381+C384+C389+C393+C396+C409+C413+C419+C426+C434+C438+C447+C452+C457+C463+C471+C479+C482+C485+C488+C491+C494+C497+C501+C505+C508</f>
        <v>172929</v>
      </c>
      <c r="D510" s="8">
        <f t="shared" si="82"/>
        <v>165671</v>
      </c>
      <c r="E510" s="8">
        <f t="shared" si="82"/>
        <v>180429</v>
      </c>
      <c r="F510" s="8">
        <f t="shared" si="82"/>
        <v>176235</v>
      </c>
      <c r="G510" s="8">
        <f t="shared" si="82"/>
        <v>167208</v>
      </c>
      <c r="H510" s="8">
        <f t="shared" si="82"/>
        <v>167074</v>
      </c>
      <c r="I510" s="8">
        <f t="shared" si="82"/>
        <v>155464</v>
      </c>
      <c r="J510" s="8">
        <f t="shared" si="82"/>
        <v>160929</v>
      </c>
      <c r="K510" s="8">
        <f t="shared" si="82"/>
        <v>161638</v>
      </c>
      <c r="L510" s="8">
        <f t="shared" si="82"/>
        <v>1507577</v>
      </c>
    </row>
    <row r="511" spans="2:12" s="4" customFormat="1" ht="15.75" thickTop="1" x14ac:dyDescent="0.25">
      <c r="B511" s="13"/>
      <c r="F511" s="14"/>
      <c r="G511" s="14"/>
      <c r="H511" s="14"/>
      <c r="I511" s="14"/>
      <c r="J511" s="14"/>
      <c r="K511" s="14"/>
      <c r="L511" s="14"/>
    </row>
    <row r="512" spans="2:12" s="4" customFormat="1" x14ac:dyDescent="0.25">
      <c r="B512"/>
      <c r="C512" s="7"/>
      <c r="D512" s="7"/>
      <c r="E512" s="7"/>
      <c r="F512" s="7"/>
      <c r="G512" s="7"/>
      <c r="H512" s="7"/>
      <c r="I512" s="7"/>
      <c r="J512" s="7"/>
      <c r="K512" s="7"/>
      <c r="L512"/>
    </row>
    <row r="513" spans="2:12" s="4" customFormat="1" x14ac:dyDescent="0.25">
      <c r="C513" s="12"/>
      <c r="D513" s="12"/>
      <c r="E513" s="12"/>
      <c r="F513" s="12"/>
      <c r="G513" s="12"/>
      <c r="H513" s="12"/>
      <c r="I513" s="12"/>
      <c r="J513" s="12"/>
      <c r="K513" s="12"/>
      <c r="L513" s="12"/>
    </row>
    <row r="514" spans="2:12" s="4" customFormat="1" x14ac:dyDescent="0.25">
      <c r="C514" s="12"/>
      <c r="D514" s="12"/>
      <c r="E514" s="12"/>
      <c r="F514" s="12"/>
      <c r="G514" s="12"/>
      <c r="H514" s="12"/>
      <c r="I514" s="12"/>
      <c r="J514" s="12"/>
      <c r="K514" s="12"/>
      <c r="L514" s="12"/>
    </row>
    <row r="515" spans="2:12" s="4" customFormat="1" x14ac:dyDescent="0.25">
      <c r="C515" s="12"/>
      <c r="D515" s="12"/>
      <c r="E515" s="12"/>
      <c r="F515" s="12"/>
      <c r="G515" s="12"/>
      <c r="H515" s="12"/>
      <c r="I515" s="12"/>
      <c r="J515" s="12"/>
      <c r="K515" s="12"/>
      <c r="L515" s="12"/>
    </row>
    <row r="516" spans="2:12" s="4" customFormat="1" x14ac:dyDescent="0.25">
      <c r="C516" s="12"/>
      <c r="D516" s="12"/>
      <c r="E516" s="12"/>
      <c r="F516" s="12"/>
      <c r="G516" s="12"/>
      <c r="H516" s="12"/>
      <c r="I516" s="12"/>
      <c r="J516" s="12"/>
      <c r="K516" s="12"/>
      <c r="L516" s="12"/>
    </row>
    <row r="517" spans="2:12" s="4" customFormat="1" x14ac:dyDescent="0.25">
      <c r="B517" s="13"/>
      <c r="C517" s="15"/>
      <c r="D517" s="15"/>
      <c r="E517" s="15"/>
      <c r="F517" s="15"/>
      <c r="G517" s="15"/>
      <c r="H517" s="15"/>
      <c r="I517" s="15"/>
      <c r="J517" s="15"/>
      <c r="K517" s="15"/>
      <c r="L517" s="15"/>
    </row>
    <row r="518" spans="2:12" s="4" customFormat="1" x14ac:dyDescent="0.25"/>
    <row r="519" spans="2:12" s="4" customFormat="1" x14ac:dyDescent="0.25">
      <c r="B519" s="14"/>
    </row>
    <row r="520" spans="2:12" s="4" customFormat="1" x14ac:dyDescent="0.25">
      <c r="C520" s="12"/>
      <c r="D520" s="12"/>
      <c r="E520" s="12"/>
      <c r="F520" s="12"/>
      <c r="G520" s="12"/>
      <c r="H520" s="12"/>
      <c r="I520" s="12"/>
      <c r="J520" s="12"/>
      <c r="K520" s="12"/>
      <c r="L520" s="12"/>
    </row>
    <row r="521" spans="2:12" s="4" customFormat="1" x14ac:dyDescent="0.25">
      <c r="C521" s="12"/>
      <c r="D521" s="12"/>
      <c r="E521" s="12"/>
      <c r="F521" s="12"/>
      <c r="G521" s="12"/>
      <c r="H521" s="12"/>
      <c r="I521" s="12"/>
      <c r="J521" s="12"/>
      <c r="K521" s="12"/>
      <c r="L521" s="12"/>
    </row>
    <row r="522" spans="2:12" s="4" customFormat="1" x14ac:dyDescent="0.25">
      <c r="C522" s="12"/>
      <c r="D522" s="12"/>
      <c r="E522" s="12"/>
      <c r="F522" s="12"/>
      <c r="G522" s="12"/>
      <c r="H522" s="12"/>
      <c r="I522" s="12"/>
      <c r="J522" s="12"/>
      <c r="K522" s="12"/>
      <c r="L522" s="12"/>
    </row>
    <row r="523" spans="2:12" s="4" customFormat="1" x14ac:dyDescent="0.25">
      <c r="C523" s="12"/>
      <c r="D523" s="12"/>
      <c r="E523" s="12"/>
      <c r="F523" s="12"/>
      <c r="G523" s="12"/>
      <c r="H523" s="12"/>
      <c r="I523" s="12"/>
      <c r="J523" s="12"/>
      <c r="K523" s="12"/>
      <c r="L523" s="12"/>
    </row>
    <row r="524" spans="2:12" s="4" customFormat="1" x14ac:dyDescent="0.25">
      <c r="C524" s="12"/>
      <c r="D524" s="12"/>
      <c r="E524" s="12"/>
      <c r="F524" s="12"/>
      <c r="G524" s="12"/>
      <c r="H524" s="12"/>
      <c r="I524" s="12"/>
      <c r="J524" s="12"/>
      <c r="K524" s="12"/>
      <c r="L524" s="12"/>
    </row>
    <row r="525" spans="2:12" s="4" customFormat="1" x14ac:dyDescent="0.25">
      <c r="C525" s="12"/>
      <c r="D525" s="12"/>
      <c r="E525" s="12"/>
      <c r="F525" s="12"/>
      <c r="G525" s="12"/>
      <c r="H525" s="12"/>
      <c r="I525" s="12"/>
      <c r="J525" s="12"/>
      <c r="K525" s="12"/>
      <c r="L525" s="12"/>
    </row>
    <row r="526" spans="2:12" s="4" customFormat="1" x14ac:dyDescent="0.25">
      <c r="B526" s="13"/>
      <c r="C526" s="15"/>
      <c r="D526" s="15"/>
      <c r="E526" s="15"/>
      <c r="F526" s="15"/>
      <c r="G526" s="15"/>
      <c r="H526" s="15"/>
      <c r="I526" s="15"/>
      <c r="J526" s="15"/>
      <c r="K526" s="15"/>
      <c r="L526" s="15"/>
    </row>
    <row r="527" spans="2:12" s="4" customFormat="1" x14ac:dyDescent="0.25"/>
    <row r="528" spans="2:12" s="4" customFormat="1" x14ac:dyDescent="0.25">
      <c r="B528" s="14"/>
    </row>
    <row r="529" spans="2:12" s="4" customFormat="1" x14ac:dyDescent="0.25"/>
    <row r="530" spans="2:12" s="4" customFormat="1" x14ac:dyDescent="0.25"/>
    <row r="531" spans="2:12" s="4" customFormat="1" x14ac:dyDescent="0.25">
      <c r="B531" s="13"/>
      <c r="C531" s="14"/>
      <c r="D531" s="14"/>
      <c r="E531" s="14"/>
      <c r="F531" s="14"/>
      <c r="G531" s="14"/>
      <c r="H531" s="14"/>
      <c r="I531" s="14"/>
      <c r="J531" s="14"/>
      <c r="K531" s="14"/>
      <c r="L531" s="14"/>
    </row>
    <row r="532" spans="2:12" s="4" customFormat="1" x14ac:dyDescent="0.25"/>
    <row r="533" spans="2:12" s="4" customFormat="1" x14ac:dyDescent="0.25">
      <c r="B533" s="14"/>
    </row>
    <row r="534" spans="2:12" s="4" customFormat="1" x14ac:dyDescent="0.25"/>
    <row r="535" spans="2:12" s="4" customFormat="1" x14ac:dyDescent="0.25">
      <c r="B535" s="13"/>
      <c r="C535" s="14"/>
      <c r="D535" s="14"/>
      <c r="E535" s="14"/>
      <c r="F535" s="14"/>
      <c r="G535" s="14"/>
      <c r="H535" s="14"/>
      <c r="I535" s="14"/>
      <c r="J535" s="14"/>
      <c r="K535" s="14"/>
      <c r="L535" s="14"/>
    </row>
    <row r="536" spans="2:12" s="4" customFormat="1" x14ac:dyDescent="0.25"/>
    <row r="537" spans="2:12" s="4" customFormat="1" x14ac:dyDescent="0.25">
      <c r="B537" s="14"/>
    </row>
    <row r="538" spans="2:12" s="4" customFormat="1" x14ac:dyDescent="0.25"/>
    <row r="539" spans="2:12" s="4" customFormat="1" x14ac:dyDescent="0.25">
      <c r="B539" s="13"/>
      <c r="I539" s="14"/>
      <c r="J539" s="14"/>
      <c r="K539" s="14"/>
      <c r="L539" s="14"/>
    </row>
    <row r="540" spans="2:12" s="4" customFormat="1" x14ac:dyDescent="0.25">
      <c r="B540" s="13"/>
      <c r="I540" s="14"/>
      <c r="J540" s="14"/>
      <c r="K540" s="14"/>
      <c r="L540" s="14"/>
    </row>
    <row r="541" spans="2:12" s="4" customFormat="1" x14ac:dyDescent="0.25">
      <c r="B541" s="14"/>
    </row>
    <row r="542" spans="2:12" s="4" customFormat="1" x14ac:dyDescent="0.25"/>
    <row r="543" spans="2:12" s="4" customFormat="1" x14ac:dyDescent="0.25"/>
    <row r="544" spans="2:12" s="4" customFormat="1" x14ac:dyDescent="0.25">
      <c r="B544" s="13"/>
      <c r="C544" s="14"/>
      <c r="D544" s="14"/>
      <c r="E544" s="14"/>
      <c r="F544" s="14"/>
      <c r="G544" s="14"/>
      <c r="H544" s="14"/>
      <c r="I544" s="14"/>
      <c r="J544" s="14"/>
      <c r="K544" s="14"/>
      <c r="L544" s="14"/>
    </row>
    <row r="545" spans="2:12" s="4" customFormat="1" x14ac:dyDescent="0.25"/>
    <row r="546" spans="2:12" s="4" customFormat="1" x14ac:dyDescent="0.25">
      <c r="B546" s="14"/>
    </row>
    <row r="547" spans="2:12" s="4" customFormat="1" x14ac:dyDescent="0.25"/>
    <row r="548" spans="2:12" s="4" customFormat="1" x14ac:dyDescent="0.25">
      <c r="B548" s="13"/>
      <c r="I548" s="14"/>
      <c r="J548" s="14"/>
      <c r="K548" s="14"/>
      <c r="L548" s="14"/>
    </row>
    <row r="549" spans="2:12" s="4" customFormat="1" x14ac:dyDescent="0.25">
      <c r="B549" s="13"/>
      <c r="I549" s="14"/>
      <c r="J549" s="14"/>
      <c r="K549" s="14"/>
      <c r="L549" s="14"/>
    </row>
    <row r="550" spans="2:12" s="4" customFormat="1" x14ac:dyDescent="0.25">
      <c r="B550" s="14"/>
    </row>
    <row r="551" spans="2:12" s="4" customFormat="1" x14ac:dyDescent="0.25"/>
    <row r="552" spans="2:12" s="4" customFormat="1" x14ac:dyDescent="0.25"/>
    <row r="553" spans="2:12" s="4" customFormat="1" x14ac:dyDescent="0.25">
      <c r="B553" s="13"/>
      <c r="C553" s="14"/>
      <c r="D553" s="14"/>
      <c r="E553" s="14"/>
      <c r="F553" s="14"/>
      <c r="G553" s="14"/>
      <c r="H553" s="14"/>
      <c r="I553" s="14"/>
      <c r="J553" s="14"/>
      <c r="K553" s="14"/>
      <c r="L553" s="14"/>
    </row>
    <row r="554" spans="2:12" s="4" customFormat="1" x14ac:dyDescent="0.25"/>
    <row r="555" spans="2:12" s="4" customFormat="1" x14ac:dyDescent="0.25">
      <c r="B555" s="14"/>
    </row>
    <row r="556" spans="2:12" s="4" customFormat="1" x14ac:dyDescent="0.25">
      <c r="C556" s="12"/>
      <c r="D556" s="12"/>
      <c r="E556" s="12"/>
      <c r="F556" s="12"/>
      <c r="G556" s="12"/>
      <c r="H556" s="12"/>
      <c r="I556" s="12"/>
      <c r="J556" s="12"/>
      <c r="K556" s="12"/>
      <c r="L556" s="12"/>
    </row>
    <row r="557" spans="2:12" s="4" customFormat="1" x14ac:dyDescent="0.25">
      <c r="C557" s="12"/>
      <c r="D557" s="12"/>
      <c r="E557" s="12"/>
      <c r="F557" s="12"/>
      <c r="G557" s="12"/>
      <c r="H557" s="12"/>
      <c r="I557" s="12"/>
      <c r="J557" s="12"/>
      <c r="K557" s="12"/>
      <c r="L557" s="12"/>
    </row>
    <row r="558" spans="2:12" s="4" customFormat="1" x14ac:dyDescent="0.25">
      <c r="C558" s="12"/>
      <c r="D558" s="12"/>
      <c r="E558" s="12"/>
      <c r="F558" s="12"/>
      <c r="G558" s="12"/>
      <c r="H558" s="12"/>
      <c r="I558" s="12"/>
      <c r="J558" s="12"/>
      <c r="K558" s="12"/>
      <c r="L558" s="12"/>
    </row>
    <row r="559" spans="2:12" s="4" customFormat="1" x14ac:dyDescent="0.25">
      <c r="B559" s="13"/>
      <c r="C559" s="15"/>
      <c r="D559" s="15"/>
      <c r="E559" s="15"/>
      <c r="F559" s="15"/>
      <c r="G559" s="15"/>
      <c r="H559" s="15"/>
      <c r="I559" s="15"/>
      <c r="J559" s="15"/>
      <c r="K559" s="15"/>
      <c r="L559" s="15"/>
    </row>
    <row r="560" spans="2:12" s="4" customFormat="1" x14ac:dyDescent="0.25"/>
    <row r="561" spans="2:12" s="4" customFormat="1" x14ac:dyDescent="0.25">
      <c r="B561" s="14"/>
    </row>
    <row r="562" spans="2:12" s="4" customFormat="1" x14ac:dyDescent="0.25"/>
    <row r="563" spans="2:12" s="4" customFormat="1" x14ac:dyDescent="0.25"/>
    <row r="564" spans="2:12" s="4" customFormat="1" x14ac:dyDescent="0.25">
      <c r="B564" s="13"/>
      <c r="C564" s="14"/>
      <c r="D564" s="14"/>
      <c r="E564" s="14"/>
      <c r="F564" s="14"/>
      <c r="G564" s="14"/>
      <c r="H564" s="14"/>
      <c r="I564" s="14"/>
      <c r="J564" s="14"/>
      <c r="K564" s="14"/>
      <c r="L564" s="14"/>
    </row>
    <row r="565" spans="2:12" s="4" customFormat="1" x14ac:dyDescent="0.25"/>
    <row r="566" spans="2:12" s="4" customFormat="1" x14ac:dyDescent="0.25">
      <c r="B566" s="14"/>
    </row>
    <row r="567" spans="2:12" s="4" customFormat="1" x14ac:dyDescent="0.25"/>
    <row r="568" spans="2:12" s="4" customFormat="1" x14ac:dyDescent="0.25">
      <c r="B568" s="13"/>
      <c r="F568" s="14"/>
      <c r="G568" s="14"/>
      <c r="H568" s="14"/>
      <c r="I568" s="14"/>
      <c r="J568" s="14"/>
      <c r="K568" s="14"/>
      <c r="L568" s="14"/>
    </row>
    <row r="569" spans="2:12" s="4" customFormat="1" x14ac:dyDescent="0.25"/>
    <row r="570" spans="2:12" s="4" customFormat="1" x14ac:dyDescent="0.25">
      <c r="B570" s="13"/>
      <c r="C570" s="15"/>
      <c r="D570" s="15"/>
      <c r="E570" s="15"/>
      <c r="F570" s="15"/>
      <c r="G570" s="15"/>
      <c r="H570" s="15"/>
      <c r="I570" s="15"/>
      <c r="J570" s="15"/>
      <c r="K570" s="15"/>
      <c r="L570" s="15"/>
    </row>
    <row r="571" spans="2:12" s="4" customFormat="1" x14ac:dyDescent="0.25"/>
    <row r="572" spans="2:12" s="4" customFormat="1" x14ac:dyDescent="0.25">
      <c r="B572" s="14"/>
      <c r="C572" s="15"/>
      <c r="D572" s="15"/>
      <c r="E572" s="15"/>
      <c r="F572" s="15"/>
      <c r="G572" s="15"/>
      <c r="H572" s="15"/>
      <c r="I572" s="15"/>
      <c r="J572" s="15"/>
      <c r="K572" s="15"/>
      <c r="L572" s="14"/>
    </row>
    <row r="573" spans="2:12" s="4" customFormat="1" x14ac:dyDescent="0.25"/>
    <row r="574" spans="2:12" s="4" customFormat="1" x14ac:dyDescent="0.25"/>
    <row r="575" spans="2:12" s="4" customFormat="1" x14ac:dyDescent="0.25"/>
    <row r="576" spans="2:12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</sheetData>
  <mergeCells count="1">
    <mergeCell ref="B3:L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2017-11-08T21:00:58Z</dcterms:created>
  <dcterms:modified xsi:type="dcterms:W3CDTF">2017-11-08T21:00:59Z</dcterms:modified>
</cp:coreProperties>
</file>