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"/>
    </mc:Choice>
  </mc:AlternateContent>
  <bookViews>
    <workbookView xWindow="0" yWindow="0" windowWidth="28800" windowHeight="11610"/>
  </bookViews>
  <sheets>
    <sheet name="vol.procedent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0" i="1" l="1"/>
  <c r="D339" i="1"/>
  <c r="D337" i="1"/>
  <c r="D336" i="1"/>
  <c r="D334" i="1"/>
  <c r="D333" i="1"/>
  <c r="D331" i="1"/>
  <c r="D330" i="1"/>
  <c r="D328" i="1"/>
  <c r="D327" i="1"/>
  <c r="D325" i="1"/>
  <c r="D324" i="1"/>
  <c r="D322" i="1"/>
  <c r="C322" i="1"/>
  <c r="D321" i="1"/>
  <c r="D320" i="1"/>
  <c r="D318" i="1"/>
  <c r="D317" i="1"/>
  <c r="D316" i="1"/>
  <c r="D315" i="1"/>
  <c r="D314" i="1"/>
  <c r="D312" i="1"/>
  <c r="D311" i="1"/>
  <c r="D310" i="1"/>
  <c r="D309" i="1"/>
  <c r="D308" i="1"/>
  <c r="D306" i="1"/>
  <c r="D305" i="1"/>
  <c r="D304" i="1"/>
  <c r="D303" i="1"/>
  <c r="D301" i="1"/>
  <c r="D300" i="1"/>
  <c r="D299" i="1"/>
  <c r="D297" i="1"/>
  <c r="D296" i="1"/>
  <c r="C294" i="1"/>
  <c r="D294" i="1" s="1"/>
  <c r="D293" i="1"/>
  <c r="D292" i="1"/>
  <c r="D291" i="1"/>
  <c r="D289" i="1"/>
  <c r="D288" i="1"/>
  <c r="D286" i="1"/>
  <c r="D285" i="1"/>
  <c r="D284" i="1"/>
  <c r="D283" i="1"/>
  <c r="D282" i="1"/>
  <c r="D281" i="1"/>
  <c r="C279" i="1"/>
  <c r="D279" i="1" s="1"/>
  <c r="D278" i="1"/>
  <c r="D277" i="1"/>
  <c r="D275" i="1"/>
  <c r="C275" i="1"/>
  <c r="D274" i="1"/>
  <c r="D273" i="1"/>
  <c r="D272" i="1"/>
  <c r="D270" i="1"/>
  <c r="D269" i="1"/>
  <c r="D268" i="1"/>
  <c r="D266" i="1"/>
  <c r="D265" i="1"/>
  <c r="D264" i="1"/>
  <c r="D263" i="1"/>
  <c r="D262" i="1"/>
  <c r="D261" i="1"/>
  <c r="D260" i="1"/>
  <c r="D258" i="1"/>
  <c r="D257" i="1"/>
  <c r="D255" i="1"/>
  <c r="D254" i="1"/>
  <c r="D253" i="1"/>
  <c r="D251" i="1"/>
  <c r="D250" i="1"/>
  <c r="D248" i="1"/>
  <c r="D247" i="1"/>
  <c r="D246" i="1"/>
  <c r="D244" i="1"/>
  <c r="D243" i="1"/>
  <c r="D242" i="1"/>
  <c r="C240" i="1"/>
  <c r="D240" i="1" s="1"/>
  <c r="D239" i="1"/>
  <c r="D238" i="1"/>
  <c r="D237" i="1"/>
  <c r="D236" i="1"/>
  <c r="D235" i="1"/>
  <c r="D233" i="1"/>
  <c r="C233" i="1"/>
  <c r="D232" i="1"/>
  <c r="D231" i="1"/>
  <c r="D230" i="1"/>
  <c r="D229" i="1"/>
  <c r="D228" i="1"/>
  <c r="D227" i="1"/>
  <c r="D226" i="1"/>
  <c r="D225" i="1"/>
  <c r="C223" i="1"/>
  <c r="D223" i="1" s="1"/>
  <c r="D222" i="1"/>
  <c r="D221" i="1"/>
  <c r="D220" i="1"/>
  <c r="C218" i="1"/>
  <c r="D218" i="1" s="1"/>
  <c r="D217" i="1"/>
  <c r="D216" i="1"/>
  <c r="D215" i="1"/>
  <c r="C213" i="1"/>
  <c r="D213" i="1" s="1"/>
  <c r="D212" i="1"/>
  <c r="D211" i="1"/>
  <c r="D210" i="1"/>
  <c r="D209" i="1"/>
  <c r="D207" i="1"/>
  <c r="D206" i="1"/>
  <c r="D205" i="1"/>
  <c r="D204" i="1"/>
  <c r="D203" i="1"/>
  <c r="D202" i="1"/>
  <c r="D200" i="1"/>
  <c r="D199" i="1"/>
  <c r="D197" i="1"/>
  <c r="D196" i="1"/>
  <c r="D194" i="1"/>
  <c r="D193" i="1"/>
  <c r="D192" i="1"/>
  <c r="D191" i="1"/>
  <c r="D190" i="1"/>
  <c r="D189" i="1"/>
  <c r="C187" i="1"/>
  <c r="D187" i="1" s="1"/>
  <c r="D186" i="1"/>
  <c r="D184" i="1"/>
  <c r="D183" i="1"/>
  <c r="D182" i="1"/>
  <c r="D181" i="1"/>
  <c r="C179" i="1"/>
  <c r="D179" i="1" s="1"/>
  <c r="D178" i="1"/>
  <c r="D177" i="1"/>
  <c r="D176" i="1"/>
  <c r="D175" i="1"/>
  <c r="D174" i="1"/>
  <c r="D173" i="1"/>
  <c r="D172" i="1"/>
  <c r="D171" i="1"/>
  <c r="D170" i="1"/>
  <c r="D169" i="1"/>
  <c r="D167" i="1"/>
  <c r="D166" i="1"/>
  <c r="D164" i="1"/>
  <c r="D163" i="1"/>
  <c r="D162" i="1"/>
  <c r="D161" i="1"/>
  <c r="D160" i="1"/>
  <c r="D158" i="1"/>
  <c r="D157" i="1"/>
  <c r="D156" i="1"/>
  <c r="D154" i="1"/>
  <c r="D153" i="1"/>
  <c r="D152" i="1"/>
  <c r="C150" i="1"/>
  <c r="D150" i="1" s="1"/>
  <c r="D149" i="1"/>
  <c r="D148" i="1"/>
  <c r="D147" i="1"/>
  <c r="D146" i="1"/>
  <c r="D145" i="1"/>
  <c r="D144" i="1"/>
  <c r="D143" i="1"/>
  <c r="D142" i="1"/>
  <c r="D141" i="1"/>
  <c r="D140" i="1"/>
  <c r="D139" i="1"/>
  <c r="D137" i="1"/>
  <c r="D136" i="1"/>
  <c r="D135" i="1"/>
  <c r="D134" i="1"/>
  <c r="D132" i="1"/>
  <c r="D131" i="1"/>
  <c r="D129" i="1"/>
  <c r="C129" i="1"/>
  <c r="D128" i="1"/>
  <c r="D127" i="1"/>
  <c r="D125" i="1"/>
  <c r="D124" i="1"/>
  <c r="D122" i="1"/>
  <c r="D121" i="1"/>
  <c r="D120" i="1"/>
  <c r="D118" i="1"/>
  <c r="D117" i="1"/>
  <c r="D115" i="1"/>
  <c r="C115" i="1"/>
  <c r="D114" i="1"/>
  <c r="D113" i="1"/>
  <c r="D112" i="1"/>
  <c r="D111" i="1"/>
  <c r="C109" i="1"/>
  <c r="D109" i="1" s="1"/>
  <c r="D108" i="1"/>
  <c r="D107" i="1"/>
  <c r="D106" i="1"/>
  <c r="C104" i="1"/>
  <c r="D104" i="1" s="1"/>
  <c r="D103" i="1"/>
  <c r="D102" i="1"/>
  <c r="D100" i="1"/>
  <c r="D99" i="1"/>
  <c r="C97" i="1"/>
  <c r="D97" i="1" s="1"/>
  <c r="D96" i="1"/>
  <c r="D95" i="1"/>
  <c r="D94" i="1"/>
  <c r="D93" i="1"/>
  <c r="D92" i="1"/>
  <c r="D91" i="1"/>
  <c r="D89" i="1"/>
  <c r="D88" i="1"/>
  <c r="C86" i="1"/>
  <c r="D86" i="1" s="1"/>
  <c r="D85" i="1"/>
  <c r="D84" i="1"/>
  <c r="D82" i="1"/>
  <c r="D81" i="1"/>
  <c r="D80" i="1"/>
  <c r="C78" i="1"/>
  <c r="D78" i="1" s="1"/>
  <c r="D77" i="1"/>
  <c r="D76" i="1"/>
  <c r="D75" i="1"/>
  <c r="D74" i="1"/>
  <c r="D73" i="1"/>
  <c r="D72" i="1"/>
  <c r="D70" i="1"/>
  <c r="D69" i="1"/>
  <c r="C67" i="1"/>
  <c r="D67" i="1" s="1"/>
  <c r="D66" i="1"/>
  <c r="D65" i="1"/>
  <c r="D64" i="1"/>
  <c r="D63" i="1"/>
  <c r="C61" i="1"/>
  <c r="D61" i="1" s="1"/>
  <c r="D60" i="1"/>
  <c r="D59" i="1"/>
  <c r="D58" i="1"/>
  <c r="D57" i="1"/>
  <c r="D55" i="1"/>
  <c r="D54" i="1"/>
  <c r="D52" i="1"/>
  <c r="D51" i="1"/>
  <c r="D49" i="1"/>
  <c r="D48" i="1"/>
  <c r="C46" i="1"/>
  <c r="D46" i="1" s="1"/>
  <c r="D45" i="1"/>
  <c r="D44" i="1"/>
  <c r="D43" i="1"/>
  <c r="D42" i="1"/>
  <c r="D41" i="1"/>
  <c r="D40" i="1"/>
  <c r="D39" i="1"/>
  <c r="D37" i="1"/>
  <c r="D36" i="1"/>
  <c r="C34" i="1"/>
  <c r="C343" i="1" s="1"/>
  <c r="D33" i="1"/>
  <c r="D32" i="1"/>
  <c r="D31" i="1"/>
  <c r="D29" i="1"/>
  <c r="D28" i="1"/>
  <c r="D26" i="1"/>
  <c r="C26" i="1"/>
  <c r="D25" i="1"/>
  <c r="D24" i="1"/>
  <c r="D23" i="1"/>
  <c r="D21" i="1"/>
  <c r="C21" i="1"/>
  <c r="D20" i="1"/>
  <c r="D19" i="1"/>
  <c r="D18" i="1"/>
  <c r="D17" i="1"/>
  <c r="D16" i="1"/>
  <c r="D15" i="1"/>
  <c r="D14" i="1"/>
  <c r="D13" i="1"/>
  <c r="D12" i="1"/>
  <c r="D11" i="1"/>
  <c r="D9" i="1"/>
  <c r="D8" i="1"/>
  <c r="D34" i="1" l="1"/>
  <c r="D343" i="1" s="1"/>
</calcChain>
</file>

<file path=xl/sharedStrings.xml><?xml version="1.0" encoding="utf-8"?>
<sst xmlns="http://schemas.openxmlformats.org/spreadsheetml/2006/main" count="340" uniqueCount="94">
  <si>
    <t>EMMSA</t>
  </si>
  <si>
    <t>VOLUMENES Y PROCEDENCIAS DEL PRODUCTO DEL AÑO:    2018</t>
  </si>
  <si>
    <t>DESCRIPCION</t>
  </si>
  <si>
    <t>ENE</t>
  </si>
  <si>
    <t>TOTAL</t>
  </si>
  <si>
    <t>ACELGA</t>
  </si>
  <si>
    <t>LIMA</t>
  </si>
  <si>
    <t>TOTAL :</t>
  </si>
  <si>
    <t>AJI</t>
  </si>
  <si>
    <t>ANCASH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</si>
  <si>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</si>
  <si>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</si>
  <si>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</si>
  <si>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</si>
  <si>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</si>
  <si>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</si>
  <si>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</si>
  <si>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</si>
  <si>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</si>
  <si>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AREQUIPA</t>
  </si>
  <si>
    <t>ALBAHACA</t>
  </si>
  <si>
    <t>ALCACHOFA</t>
  </si>
  <si>
    <t>APIO</t>
  </si>
  <si>
    <t>ARVEJA</t>
  </si>
  <si>
    <t>HUANCAVELICA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</si>
  <si>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</si>
  <si>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</si>
  <si>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</si>
  <si>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</si>
  <si>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</si>
  <si>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</si>
  <si>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</si>
  <si>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</si>
  <si>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</si>
  <si>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</si>
  <si>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</si>
  <si>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CUZCO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</si>
  <si>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</si>
  <si>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</si>
  <si>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</si>
  <si>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</si>
  <si>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</si>
  <si>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</si>
  <si>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</si>
  <si>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</si>
  <si>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</si>
  <si>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</si>
  <si>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</si>
  <si>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MAIZ</t>
  </si>
  <si>
    <t>APURIMAC</t>
  </si>
  <si>
    <t>AYACUCHO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</si>
  <si>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</si>
  <si>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</si>
  <si>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</si>
  <si>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</si>
  <si>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</si>
  <si>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</si>
  <si>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</si>
  <si>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</si>
  <si>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</si>
  <si>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</si>
  <si>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</si>
  <si>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</si>
  <si>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</si>
  <si>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UCAYALI</t>
  </si>
  <si>
    <t>ZANAHORIA</t>
  </si>
  <si>
    <t>ZAPALLO</t>
  </si>
  <si>
    <t>OTROS  PROD.ACRIC.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</si>
  <si>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</si>
  <si>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</si>
  <si>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</si>
  <si>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</si>
  <si>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</si>
  <si>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</si>
  <si>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</si>
  <si>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</si>
  <si>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</si>
  <si>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PRODUCTO IMPORTADO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</si>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</sst>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0" fillId="0" borderId="0" xfId="0" applyFont="1" applyBorder="1"/>
    <xf numFmtId="3" fontId="0" fillId="0" borderId="0" xfId="0" applyNumberFormat="1"/>
    <xf numFmtId="3" fontId="0" fillId="0" borderId="0" xfId="0" applyNumberFormat="1" applyBorder="1"/>
    <xf numFmtId="3" fontId="1" fillId="0" borderId="4" xfId="0" applyNumberFormat="1" applyFont="1" applyBorder="1"/>
    <xf numFmtId="3" fontId="1" fillId="0" borderId="0" xfId="0" applyNumberFormat="1" applyFont="1" applyBorder="1"/>
    <xf numFmtId="3" fontId="0" fillId="0" borderId="4" xfId="0" applyNumberFormat="1" applyBorder="1"/>
    <xf numFmtId="3" fontId="0" fillId="0" borderId="0" xfId="0" applyNumberFormat="1" applyFill="1" applyBorder="1"/>
    <xf numFmtId="0" fontId="1" fillId="0" borderId="0" xfId="0" applyFont="1" applyBorder="1"/>
    <xf numFmtId="0" fontId="1" fillId="3" borderId="4" xfId="0" applyFont="1" applyFill="1" applyBorder="1" applyAlignment="1">
      <alignment horizontal="center"/>
    </xf>
    <xf numFmtId="3" fontId="1" fillId="3" borderId="4" xfId="0" applyNumberFormat="1" applyFont="1" applyFill="1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O582"/>
  <sheetViews>
    <sheetView tabSelected="1" workbookViewId="0">
      <selection activeCell="B4" sqref="B4:H4"/>
    </sheetView>
  </sheetViews>
  <sheetFormatPr baseColWidth="10" defaultRowHeight="15" x14ac:dyDescent="0.25"/>
  <cols>
    <col min="1" max="1" width="11.42578125" style="2"/>
    <col min="2" max="2" width="24" style="2" customWidth="1"/>
    <col min="3" max="14" width="8.140625" style="2" customWidth="1"/>
    <col min="15" max="15" width="9.7109375" style="2" customWidth="1"/>
    <col min="16" max="16384" width="11.42578125" style="2"/>
  </cols>
  <sheetData>
    <row r="2" spans="2:15" x14ac:dyDescent="0.25">
      <c r="B2" s="1" t="s">
        <v>0</v>
      </c>
    </row>
    <row r="4" spans="2:15" x14ac:dyDescent="0.25">
      <c r="B4" s="3" t="s">
        <v>1</v>
      </c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</row>
    <row r="5" spans="2:15" ht="15.75" thickBot="1" x14ac:dyDescent="0.3"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ht="15.75" thickBot="1" x14ac:dyDescent="0.3">
      <c r="B6" s="6" t="s">
        <v>2</v>
      </c>
      <c r="C6" s="7" t="s">
        <v>3</v>
      </c>
      <c r="D6" s="8" t="s">
        <v>4</v>
      </c>
      <c r="E6" s="9"/>
      <c r="F6" s="9"/>
      <c r="G6" s="9"/>
      <c r="H6" s="9"/>
      <c r="I6" s="9"/>
      <c r="J6" s="9"/>
      <c r="K6" s="9"/>
      <c r="L6" s="9"/>
      <c r="M6" s="9"/>
      <c r="N6" s="9"/>
      <c r="O6" s="5"/>
    </row>
    <row r="7" spans="2:15" s="5" customFormat="1" x14ac:dyDescent="0.25">
      <c r="B7" s="10" t="s">
        <v>5</v>
      </c>
      <c r="C7"/>
      <c r="D7"/>
    </row>
    <row r="8" spans="2:15" s="5" customFormat="1" x14ac:dyDescent="0.25">
      <c r="B8" t="s">
        <v>6</v>
      </c>
      <c r="C8">
        <v>20</v>
      </c>
      <c r="D8">
        <f>SUM(C8)</f>
        <v>20</v>
      </c>
    </row>
    <row r="9" spans="2:15" s="5" customFormat="1" ht="15.75" thickBot="1" x14ac:dyDescent="0.3">
      <c r="B9" s="11" t="s">
        <v>7</v>
      </c>
      <c r="C9" s="12">
        <v>20</v>
      </c>
      <c r="D9" s="12">
        <f>SUM(C9)</f>
        <v>20</v>
      </c>
      <c r="E9" s="13"/>
      <c r="F9" s="13"/>
      <c r="G9" s="13"/>
      <c r="H9" s="13"/>
      <c r="I9" s="13"/>
      <c r="J9" s="13"/>
      <c r="K9" s="13"/>
      <c r="L9" s="13"/>
      <c r="M9" s="13"/>
      <c r="N9" s="14"/>
      <c r="O9" s="14"/>
    </row>
    <row r="10" spans="2:15" s="5" customFormat="1" ht="15.75" thickTop="1" x14ac:dyDescent="0.25">
      <c r="B10" s="10" t="s">
        <v>8</v>
      </c>
      <c r="C10"/>
      <c r="D10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2:15" s="5" customFormat="1" x14ac:dyDescent="0.25">
      <c r="B11" t="s">
        <v>9</v>
      </c>
      <c r="C11" s="15">
        <v>1281</v>
      </c>
      <c r="D11" s="15">
        <f t="shared" ref="D11:D21" si="0">SUM(C11)</f>
        <v>1281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2:15" s="5" customFormat="1" x14ac:dyDescent="0.25">
      <c r="B12" t="s">
        <v>10</v>
      </c>
      <c r="C12">
        <v>155</v>
      </c>
      <c r="D12">
        <f t="shared" si="0"/>
        <v>155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2:15" s="5" customFormat="1" x14ac:dyDescent="0.25">
      <c r="B13" t="s">
        <v>11</v>
      </c>
      <c r="C13">
        <v>333</v>
      </c>
      <c r="D13">
        <f t="shared" si="0"/>
        <v>333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2:15" s="5" customFormat="1" x14ac:dyDescent="0.25">
      <c r="B14" t="s">
        <v>12</v>
      </c>
      <c r="C14">
        <v>127</v>
      </c>
      <c r="D14">
        <f t="shared" si="0"/>
        <v>127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2:15" s="5" customFormat="1" x14ac:dyDescent="0.25">
      <c r="B15" t="s">
        <v>13</v>
      </c>
      <c r="C15">
        <v>293</v>
      </c>
      <c r="D15">
        <f t="shared" si="0"/>
        <v>293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2:15" s="5" customFormat="1" x14ac:dyDescent="0.25">
      <c r="B16" t="s">
        <v>14</v>
      </c>
      <c r="C16">
        <v>121</v>
      </c>
      <c r="D16">
        <f t="shared" si="0"/>
        <v>121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2:15" s="5" customFormat="1" x14ac:dyDescent="0.25">
      <c r="B17" t="s">
        <v>6</v>
      </c>
      <c r="C17" s="15">
        <v>1327</v>
      </c>
      <c r="D17" s="15">
        <f t="shared" si="0"/>
        <v>1327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2:15" s="5" customFormat="1" x14ac:dyDescent="0.25">
      <c r="B18" t="s">
        <v>15</v>
      </c>
      <c r="C18" s="15">
        <v>3014</v>
      </c>
      <c r="D18" s="15">
        <f t="shared" si="0"/>
        <v>3014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2:15" s="5" customFormat="1" x14ac:dyDescent="0.25">
      <c r="B19" t="s">
        <v>16</v>
      </c>
      <c r="C19">
        <v>12</v>
      </c>
      <c r="D19">
        <f t="shared" si="0"/>
        <v>12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2:15" s="5" customFormat="1" x14ac:dyDescent="0.25">
      <c r="B20" t="s">
        <v>17</v>
      </c>
      <c r="C20">
        <v>2</v>
      </c>
      <c r="D20">
        <f t="shared" si="0"/>
        <v>2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2:15" s="5" customFormat="1" ht="15.75" thickBot="1" x14ac:dyDescent="0.3">
      <c r="B21" s="11" t="s">
        <v>7</v>
      </c>
      <c r="C21" s="17">
        <f>SUM(C11:C20)</f>
        <v>6665</v>
      </c>
      <c r="D21" s="17">
        <f t="shared" si="0"/>
        <v>6665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2:15" s="5" customFormat="1" ht="15.75" thickTop="1" x14ac:dyDescent="0.25">
      <c r="B22" s="10" t="s">
        <v>18</v>
      </c>
      <c r="C22"/>
      <c r="D22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2:15" s="5" customFormat="1" x14ac:dyDescent="0.25">
      <c r="B23" t="s">
        <v>19</v>
      </c>
      <c r="C23" s="15">
        <v>2533</v>
      </c>
      <c r="D23" s="15">
        <f>SUM(C23)</f>
        <v>2533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2:15" s="5" customFormat="1" x14ac:dyDescent="0.25">
      <c r="B24" t="s">
        <v>12</v>
      </c>
      <c r="C24">
        <v>13</v>
      </c>
      <c r="D24">
        <f>SUM(C24)</f>
        <v>13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2:15" s="5" customFormat="1" x14ac:dyDescent="0.25">
      <c r="B25" t="s">
        <v>6</v>
      </c>
      <c r="C25" s="15">
        <v>1654</v>
      </c>
      <c r="D25" s="15">
        <f>SUM(C25)</f>
        <v>1654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2:15" s="5" customFormat="1" ht="15.75" thickBot="1" x14ac:dyDescent="0.3">
      <c r="B26" s="11" t="s">
        <v>7</v>
      </c>
      <c r="C26" s="19">
        <f>SUM(C23:C25)</f>
        <v>4200</v>
      </c>
      <c r="D26" s="19">
        <f>SUM(C26)</f>
        <v>4200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2:15" s="5" customFormat="1" ht="15.75" thickTop="1" x14ac:dyDescent="0.25">
      <c r="B27" s="10" t="s">
        <v>20</v>
      </c>
      <c r="C27"/>
      <c r="D27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2:15" s="5" customFormat="1" x14ac:dyDescent="0.25">
      <c r="B28" t="s">
        <v>6</v>
      </c>
      <c r="C28">
        <v>113</v>
      </c>
      <c r="D28" s="20">
        <f>SUM(C28)</f>
        <v>113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2:15" s="5" customFormat="1" ht="15.75" thickBot="1" x14ac:dyDescent="0.3">
      <c r="B29" s="11" t="s">
        <v>7</v>
      </c>
      <c r="C29" s="12">
        <v>113</v>
      </c>
      <c r="D29" s="12">
        <f>SUM(C29)</f>
        <v>113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2:15" s="5" customFormat="1" ht="15.75" thickTop="1" x14ac:dyDescent="0.25">
      <c r="B30" s="10" t="s">
        <v>21</v>
      </c>
      <c r="C30"/>
      <c r="D30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2:15" s="5" customFormat="1" x14ac:dyDescent="0.25">
      <c r="B31" t="s">
        <v>10</v>
      </c>
      <c r="C31">
        <v>3</v>
      </c>
      <c r="D31">
        <f>SUM(C31)</f>
        <v>3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2:15" s="5" customFormat="1" x14ac:dyDescent="0.25">
      <c r="B32" t="s">
        <v>12</v>
      </c>
      <c r="C32">
        <v>102</v>
      </c>
      <c r="D32">
        <f>SUM(C32)</f>
        <v>102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2:15" s="5" customFormat="1" x14ac:dyDescent="0.25">
      <c r="B33" t="s">
        <v>6</v>
      </c>
      <c r="C33">
        <v>36</v>
      </c>
      <c r="D33">
        <f>SUM(C33)</f>
        <v>36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2:15" s="5" customFormat="1" ht="15.75" thickBot="1" x14ac:dyDescent="0.3">
      <c r="B34" s="11" t="s">
        <v>7</v>
      </c>
      <c r="C34" s="12">
        <f>SUM(C31:C33)</f>
        <v>141</v>
      </c>
      <c r="D34" s="12">
        <f>SUM(C34)</f>
        <v>141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2:15" s="5" customFormat="1" ht="15.75" thickTop="1" x14ac:dyDescent="0.25">
      <c r="B35" s="10" t="s">
        <v>22</v>
      </c>
      <c r="C35"/>
      <c r="D35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s="5" customFormat="1" x14ac:dyDescent="0.25">
      <c r="B36" t="s">
        <v>6</v>
      </c>
      <c r="C36" s="15">
        <v>1563</v>
      </c>
      <c r="D36" s="15">
        <f>SUM(C36)</f>
        <v>1563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2:15" s="5" customFormat="1" ht="15.75" thickBot="1" x14ac:dyDescent="0.3">
      <c r="B37" s="11" t="s">
        <v>7</v>
      </c>
      <c r="C37" s="17">
        <v>1563</v>
      </c>
      <c r="D37" s="17">
        <f>SUM(C37)</f>
        <v>1563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2:15" s="5" customFormat="1" ht="15.75" thickTop="1" x14ac:dyDescent="0.25">
      <c r="B38" s="10" t="s">
        <v>23</v>
      </c>
      <c r="C38"/>
      <c r="D38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s="5" customFormat="1" x14ac:dyDescent="0.25">
      <c r="B39" t="s">
        <v>9</v>
      </c>
      <c r="C39" s="15">
        <v>43</v>
      </c>
      <c r="D39" s="15">
        <f t="shared" ref="D39:D46" si="1">SUM(C39)</f>
        <v>43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5" s="5" customFormat="1" x14ac:dyDescent="0.25">
      <c r="B40" t="s">
        <v>19</v>
      </c>
      <c r="C40" s="15">
        <v>42</v>
      </c>
      <c r="D40" s="15">
        <f t="shared" si="1"/>
        <v>42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5" s="5" customFormat="1" x14ac:dyDescent="0.25">
      <c r="B41" t="s">
        <v>24</v>
      </c>
      <c r="C41" s="15">
        <v>739</v>
      </c>
      <c r="D41" s="15">
        <f t="shared" si="1"/>
        <v>739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2:15" s="5" customFormat="1" x14ac:dyDescent="0.25">
      <c r="B42" t="s">
        <v>10</v>
      </c>
      <c r="C42" s="15">
        <v>669</v>
      </c>
      <c r="D42" s="15">
        <f t="shared" si="1"/>
        <v>669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s="5" customFormat="1" x14ac:dyDescent="0.25">
      <c r="B43" t="s">
        <v>12</v>
      </c>
      <c r="C43" s="15">
        <v>1891</v>
      </c>
      <c r="D43" s="15">
        <f t="shared" si="1"/>
        <v>1891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2:15" s="5" customFormat="1" x14ac:dyDescent="0.25">
      <c r="B44" t="s">
        <v>6</v>
      </c>
      <c r="C44" s="15">
        <v>146</v>
      </c>
      <c r="D44" s="15">
        <f t="shared" si="1"/>
        <v>146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2:15" s="5" customFormat="1" x14ac:dyDescent="0.25">
      <c r="B45" t="s">
        <v>15</v>
      </c>
      <c r="C45" s="15">
        <v>17</v>
      </c>
      <c r="D45" s="15">
        <f t="shared" si="1"/>
        <v>17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2:15" s="5" customFormat="1" ht="15.75" thickBot="1" x14ac:dyDescent="0.3">
      <c r="B46" s="11" t="s">
        <v>7</v>
      </c>
      <c r="C46" s="17">
        <f>SUM(C39:C45)</f>
        <v>3547</v>
      </c>
      <c r="D46" s="17">
        <f t="shared" si="1"/>
        <v>3547</v>
      </c>
      <c r="E46" s="13"/>
      <c r="F46" s="13"/>
      <c r="G46" s="13"/>
      <c r="H46" s="13"/>
      <c r="I46" s="13"/>
      <c r="J46" s="16"/>
      <c r="K46" s="16"/>
      <c r="L46" s="16"/>
      <c r="M46" s="16"/>
      <c r="N46" s="16"/>
      <c r="O46" s="16"/>
    </row>
    <row r="47" spans="2:15" s="5" customFormat="1" ht="15.75" thickTop="1" x14ac:dyDescent="0.25">
      <c r="B47" s="10" t="s">
        <v>25</v>
      </c>
      <c r="C47"/>
      <c r="D47"/>
      <c r="E47" s="21"/>
      <c r="F47" s="21"/>
      <c r="G47" s="21"/>
      <c r="H47" s="21"/>
      <c r="I47" s="21"/>
      <c r="J47" s="18"/>
      <c r="K47" s="18"/>
      <c r="L47" s="18"/>
      <c r="M47" s="18"/>
      <c r="N47" s="18"/>
      <c r="O47" s="18"/>
    </row>
    <row r="48" spans="2:15" s="5" customFormat="1" x14ac:dyDescent="0.25">
      <c r="B48" t="s">
        <v>6</v>
      </c>
      <c r="C48">
        <v>69</v>
      </c>
      <c r="D48" s="15">
        <f>SUM(C48)</f>
        <v>69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2:15" s="5" customFormat="1" ht="15.75" thickBot="1" x14ac:dyDescent="0.3">
      <c r="B49" s="11" t="s">
        <v>7</v>
      </c>
      <c r="C49" s="12">
        <v>69</v>
      </c>
      <c r="D49" s="12">
        <f>SUM(C49)</f>
        <v>69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2:15" s="5" customFormat="1" ht="15.75" thickTop="1" x14ac:dyDescent="0.25">
      <c r="B50" s="10" t="s">
        <v>26</v>
      </c>
      <c r="C50"/>
      <c r="D50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2:15" s="5" customFormat="1" x14ac:dyDescent="0.25">
      <c r="B51" t="s">
        <v>6</v>
      </c>
      <c r="C51">
        <v>621</v>
      </c>
      <c r="D51">
        <f>SUM(C51)</f>
        <v>621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2:15" s="5" customFormat="1" ht="15.75" thickBot="1" x14ac:dyDescent="0.3">
      <c r="B52" s="11" t="s">
        <v>7</v>
      </c>
      <c r="C52" s="12">
        <v>621</v>
      </c>
      <c r="D52" s="12">
        <f>SUM(C52)</f>
        <v>621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2:15" s="5" customFormat="1" ht="15.75" thickTop="1" x14ac:dyDescent="0.25">
      <c r="B53" s="10" t="s">
        <v>27</v>
      </c>
      <c r="C53"/>
      <c r="D53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2:15" s="5" customFormat="1" x14ac:dyDescent="0.25">
      <c r="B54" t="s">
        <v>15</v>
      </c>
      <c r="C54">
        <v>221</v>
      </c>
      <c r="D54">
        <f>SUM(C54)</f>
        <v>221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2:15" s="5" customFormat="1" ht="15.75" thickBot="1" x14ac:dyDescent="0.3">
      <c r="B55" s="11" t="s">
        <v>7</v>
      </c>
      <c r="C55" s="12">
        <v>221</v>
      </c>
      <c r="D55" s="12">
        <f>SUM(C55)</f>
        <v>221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2:15" s="5" customFormat="1" ht="15.75" thickTop="1" x14ac:dyDescent="0.25">
      <c r="B56" t="s">
        <v>28</v>
      </c>
      <c r="C56"/>
      <c r="D5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2:15" s="5" customFormat="1" x14ac:dyDescent="0.25">
      <c r="B57" t="s">
        <v>9</v>
      </c>
      <c r="C57">
        <v>21</v>
      </c>
      <c r="D57">
        <f>SUM(C57)</f>
        <v>21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2:15" s="5" customFormat="1" x14ac:dyDescent="0.25">
      <c r="B58" t="s">
        <v>12</v>
      </c>
      <c r="C58">
        <v>10</v>
      </c>
      <c r="D58">
        <f>SUM(C58)</f>
        <v>10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2:15" s="5" customFormat="1" x14ac:dyDescent="0.25">
      <c r="B59" t="s">
        <v>6</v>
      </c>
      <c r="C59">
        <v>17</v>
      </c>
      <c r="D59">
        <f>SUM(C59)</f>
        <v>17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2:15" s="5" customFormat="1" x14ac:dyDescent="0.25">
      <c r="B60" t="s">
        <v>15</v>
      </c>
      <c r="C60">
        <v>5</v>
      </c>
      <c r="D60">
        <f>SUM(C60)</f>
        <v>5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2:15" s="5" customFormat="1" ht="15.75" thickBot="1" x14ac:dyDescent="0.3">
      <c r="B61" s="11" t="s">
        <v>7</v>
      </c>
      <c r="C61" s="12">
        <f>SUM(C57:C60)</f>
        <v>53</v>
      </c>
      <c r="D61" s="12">
        <f>SUM(C61)</f>
        <v>53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2:15" s="5" customFormat="1" ht="15.75" thickTop="1" x14ac:dyDescent="0.25">
      <c r="B62" s="10" t="s">
        <v>29</v>
      </c>
      <c r="C62"/>
      <c r="D62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2:15" s="5" customFormat="1" x14ac:dyDescent="0.25">
      <c r="B63" t="s">
        <v>9</v>
      </c>
      <c r="C63">
        <v>357</v>
      </c>
      <c r="D63">
        <f>SUM(C63)</f>
        <v>357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2:15" s="5" customFormat="1" x14ac:dyDescent="0.25">
      <c r="B64" t="s">
        <v>11</v>
      </c>
      <c r="C64">
        <v>79</v>
      </c>
      <c r="D64">
        <f>SUM(C64)</f>
        <v>79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6"/>
    </row>
    <row r="65" spans="2:15" s="5" customFormat="1" x14ac:dyDescent="0.25">
      <c r="B65" t="s">
        <v>14</v>
      </c>
      <c r="C65" s="15">
        <v>1577</v>
      </c>
      <c r="D65" s="15">
        <f>SUM(C65)</f>
        <v>1577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6"/>
    </row>
    <row r="66" spans="2:15" s="5" customFormat="1" x14ac:dyDescent="0.25">
      <c r="B66" t="s">
        <v>6</v>
      </c>
      <c r="C66" s="15">
        <v>4868</v>
      </c>
      <c r="D66" s="15">
        <f>SUM(C66)</f>
        <v>4868</v>
      </c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18"/>
    </row>
    <row r="67" spans="2:15" s="5" customFormat="1" ht="15.75" thickBot="1" x14ac:dyDescent="0.3">
      <c r="B67" s="11" t="s">
        <v>7</v>
      </c>
      <c r="C67" s="17">
        <f>SUM(C63:C66)</f>
        <v>6881</v>
      </c>
      <c r="D67" s="17">
        <f>SUM(C67)</f>
        <v>6881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2:15" s="5" customFormat="1" ht="15.75" thickTop="1" x14ac:dyDescent="0.25">
      <c r="B68" s="10" t="s">
        <v>30</v>
      </c>
      <c r="C68"/>
      <c r="D68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2:15" s="5" customFormat="1" x14ac:dyDescent="0.25">
      <c r="B69" t="s">
        <v>6</v>
      </c>
      <c r="C69">
        <v>0</v>
      </c>
      <c r="D69">
        <f>SUM(C69)</f>
        <v>0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2:15" s="5" customFormat="1" ht="15.75" thickBot="1" x14ac:dyDescent="0.3">
      <c r="B70" s="11" t="s">
        <v>7</v>
      </c>
      <c r="C70" s="12">
        <v>0</v>
      </c>
      <c r="D70" s="12">
        <f>SUM(C70)</f>
        <v>0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2:15" s="5" customFormat="1" ht="15.75" thickTop="1" x14ac:dyDescent="0.25">
      <c r="B71" s="10" t="s">
        <v>31</v>
      </c>
      <c r="C71"/>
      <c r="D71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2:15" s="5" customFormat="1" x14ac:dyDescent="0.25">
      <c r="B72" t="s">
        <v>19</v>
      </c>
      <c r="C72" s="15">
        <v>20295</v>
      </c>
      <c r="D72" s="15">
        <f t="shared" ref="D72:D78" si="2">SUM(C72)</f>
        <v>20295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2:15" s="5" customFormat="1" x14ac:dyDescent="0.25">
      <c r="B73" t="s">
        <v>11</v>
      </c>
      <c r="C73">
        <v>519</v>
      </c>
      <c r="D73">
        <f t="shared" si="2"/>
        <v>519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</row>
    <row r="74" spans="2:15" s="5" customFormat="1" x14ac:dyDescent="0.25">
      <c r="B74" t="s">
        <v>12</v>
      </c>
      <c r="C74">
        <v>2</v>
      </c>
      <c r="D74">
        <f t="shared" si="2"/>
        <v>2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</row>
    <row r="75" spans="2:15" s="5" customFormat="1" x14ac:dyDescent="0.25">
      <c r="B75" t="s">
        <v>13</v>
      </c>
      <c r="C75">
        <v>117</v>
      </c>
      <c r="D75">
        <f t="shared" si="2"/>
        <v>117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</row>
    <row r="76" spans="2:15" s="5" customFormat="1" x14ac:dyDescent="0.25">
      <c r="B76" t="s">
        <v>14</v>
      </c>
      <c r="C76">
        <v>126</v>
      </c>
      <c r="D76">
        <f t="shared" si="2"/>
        <v>126</v>
      </c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2:15" s="5" customFormat="1" x14ac:dyDescent="0.25">
      <c r="B77" t="s">
        <v>6</v>
      </c>
      <c r="C77" s="15">
        <v>1659</v>
      </c>
      <c r="D77" s="15">
        <f t="shared" si="2"/>
        <v>1659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</row>
    <row r="78" spans="2:15" s="5" customFormat="1" ht="15.75" thickBot="1" x14ac:dyDescent="0.3">
      <c r="B78" s="11" t="s">
        <v>7</v>
      </c>
      <c r="C78" s="17">
        <f>SUM(C72:C77)</f>
        <v>22718</v>
      </c>
      <c r="D78" s="17">
        <f t="shared" si="2"/>
        <v>22718</v>
      </c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2:15" s="5" customFormat="1" ht="15.75" thickTop="1" x14ac:dyDescent="0.25">
      <c r="B79" s="10" t="s">
        <v>32</v>
      </c>
      <c r="C79"/>
      <c r="D79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2:15" s="5" customFormat="1" x14ac:dyDescent="0.25">
      <c r="B80" t="s">
        <v>12</v>
      </c>
      <c r="C80">
        <v>283</v>
      </c>
      <c r="D80">
        <f>SUM(C80)</f>
        <v>283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2:15" s="5" customFormat="1" x14ac:dyDescent="0.25">
      <c r="B81" t="s">
        <v>6</v>
      </c>
      <c r="C81">
        <v>381</v>
      </c>
      <c r="D81">
        <f>SUM(C81)</f>
        <v>381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2:15" s="5" customFormat="1" ht="15.75" thickBot="1" x14ac:dyDescent="0.3">
      <c r="B82" s="11" t="s">
        <v>7</v>
      </c>
      <c r="C82" s="12">
        <v>664</v>
      </c>
      <c r="D82" s="12">
        <f>SUM(C82)</f>
        <v>664</v>
      </c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2:15" s="5" customFormat="1" ht="15.75" thickTop="1" x14ac:dyDescent="0.25">
      <c r="B83" s="10" t="s">
        <v>33</v>
      </c>
      <c r="C83"/>
      <c r="D83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2:15" s="5" customFormat="1" x14ac:dyDescent="0.25">
      <c r="B84" t="s">
        <v>12</v>
      </c>
      <c r="C84">
        <v>374</v>
      </c>
      <c r="D84">
        <f>SUM(C84)</f>
        <v>374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2:15" s="5" customFormat="1" x14ac:dyDescent="0.25">
      <c r="B85" t="s">
        <v>6</v>
      </c>
      <c r="C85">
        <v>247</v>
      </c>
      <c r="D85">
        <f>SUM(C85)</f>
        <v>247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2:15" s="5" customFormat="1" ht="15.75" thickBot="1" x14ac:dyDescent="0.3">
      <c r="B86" s="11" t="s">
        <v>7</v>
      </c>
      <c r="C86" s="12">
        <f>SUM(C84:C85)</f>
        <v>621</v>
      </c>
      <c r="D86" s="12">
        <f>SUM(C86)</f>
        <v>621</v>
      </c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</row>
    <row r="87" spans="2:15" s="5" customFormat="1" ht="15.75" thickTop="1" x14ac:dyDescent="0.25">
      <c r="B87" s="10" t="s">
        <v>34</v>
      </c>
      <c r="C87"/>
      <c r="D87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2:15" s="5" customFormat="1" x14ac:dyDescent="0.25">
      <c r="B88" t="s">
        <v>6</v>
      </c>
      <c r="C88" s="15">
        <v>1394</v>
      </c>
      <c r="D88" s="15">
        <f>SUM(C88)</f>
        <v>1394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2:15" s="5" customFormat="1" ht="15.75" thickBot="1" x14ac:dyDescent="0.3">
      <c r="B89" s="11" t="s">
        <v>7</v>
      </c>
      <c r="C89" s="17">
        <v>1394</v>
      </c>
      <c r="D89" s="17">
        <f>SUM(C89)</f>
        <v>1394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2:15" s="5" customFormat="1" ht="15.75" thickTop="1" x14ac:dyDescent="0.25">
      <c r="B90" s="10" t="s">
        <v>35</v>
      </c>
      <c r="C90"/>
      <c r="D90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2:15" s="5" customFormat="1" x14ac:dyDescent="0.25">
      <c r="B91" t="s">
        <v>9</v>
      </c>
      <c r="C91" s="15">
        <v>4494</v>
      </c>
      <c r="D91" s="15">
        <f t="shared" ref="D91:D97" si="3">SUM(C91)</f>
        <v>4494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2:15" s="5" customFormat="1" x14ac:dyDescent="0.25">
      <c r="B92" t="s">
        <v>36</v>
      </c>
      <c r="C92">
        <v>991</v>
      </c>
      <c r="D92">
        <f t="shared" si="3"/>
        <v>991</v>
      </c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2:15" s="5" customFormat="1" x14ac:dyDescent="0.25">
      <c r="B93" t="s">
        <v>24</v>
      </c>
      <c r="C93">
        <v>19</v>
      </c>
      <c r="D93">
        <f t="shared" si="3"/>
        <v>19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2:15" s="5" customFormat="1" x14ac:dyDescent="0.25">
      <c r="B94" t="s">
        <v>10</v>
      </c>
      <c r="C94">
        <v>7</v>
      </c>
      <c r="D94">
        <f t="shared" si="3"/>
        <v>7</v>
      </c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2:15" s="5" customFormat="1" x14ac:dyDescent="0.25">
      <c r="B95" t="s">
        <v>12</v>
      </c>
      <c r="C95" s="15">
        <v>4654</v>
      </c>
      <c r="D95" s="15">
        <f t="shared" si="3"/>
        <v>4654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2:15" s="5" customFormat="1" x14ac:dyDescent="0.25">
      <c r="B96" t="s">
        <v>6</v>
      </c>
      <c r="C96">
        <v>253</v>
      </c>
      <c r="D96">
        <f t="shared" si="3"/>
        <v>253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2:15" s="5" customFormat="1" ht="15.75" thickBot="1" x14ac:dyDescent="0.3">
      <c r="B97" s="11" t="s">
        <v>7</v>
      </c>
      <c r="C97" s="17">
        <f>SUM(C91:C96)</f>
        <v>10418</v>
      </c>
      <c r="D97" s="17">
        <f t="shared" si="3"/>
        <v>10418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2:15" s="5" customFormat="1" ht="15.75" thickTop="1" x14ac:dyDescent="0.25">
      <c r="B98" s="10" t="s">
        <v>37</v>
      </c>
      <c r="C98"/>
      <c r="D98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2:15" s="5" customFormat="1" x14ac:dyDescent="0.25">
      <c r="B99" t="s">
        <v>6</v>
      </c>
      <c r="C99">
        <v>15</v>
      </c>
      <c r="D99">
        <f>SUM(C99)</f>
        <v>15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2:15" s="5" customFormat="1" ht="15.75" thickBot="1" x14ac:dyDescent="0.3">
      <c r="B100" s="11" t="s">
        <v>7</v>
      </c>
      <c r="C100" s="12">
        <v>15</v>
      </c>
      <c r="D100" s="12">
        <f>SUM(C100)</f>
        <v>15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2:15" s="5" customFormat="1" ht="15.75" thickTop="1" x14ac:dyDescent="0.25">
      <c r="B101" s="10" t="s">
        <v>38</v>
      </c>
      <c r="C101"/>
      <c r="D101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2:15" s="5" customFormat="1" x14ac:dyDescent="0.25">
      <c r="B102" t="s">
        <v>12</v>
      </c>
      <c r="C102" s="15">
        <v>2660</v>
      </c>
      <c r="D102" s="15">
        <f>SUM(C102)</f>
        <v>2660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2:15" s="5" customFormat="1" x14ac:dyDescent="0.25">
      <c r="B103" t="s">
        <v>6</v>
      </c>
      <c r="C103">
        <v>156</v>
      </c>
      <c r="D103">
        <f>SUM(C103)</f>
        <v>156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2:15" s="5" customFormat="1" ht="15.75" thickBot="1" x14ac:dyDescent="0.3">
      <c r="B104" s="11" t="s">
        <v>7</v>
      </c>
      <c r="C104" s="17">
        <f>SUM(C102:C103)</f>
        <v>2816</v>
      </c>
      <c r="D104" s="17">
        <f>SUM(C104)</f>
        <v>2816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2:15" s="5" customFormat="1" ht="15.75" thickTop="1" x14ac:dyDescent="0.25">
      <c r="B105" s="10" t="s">
        <v>39</v>
      </c>
      <c r="C105"/>
      <c r="D105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2:15" s="5" customFormat="1" x14ac:dyDescent="0.25">
      <c r="B106" t="s">
        <v>9</v>
      </c>
      <c r="C106">
        <v>5</v>
      </c>
      <c r="D106">
        <f>SUM(C106)</f>
        <v>5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2:15" s="5" customFormat="1" x14ac:dyDescent="0.25">
      <c r="B107" t="s">
        <v>10</v>
      </c>
      <c r="C107">
        <v>29</v>
      </c>
      <c r="D107">
        <f>SUM(C107)</f>
        <v>29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2:15" s="5" customFormat="1" x14ac:dyDescent="0.25">
      <c r="B108" t="s">
        <v>6</v>
      </c>
      <c r="C108">
        <v>235</v>
      </c>
      <c r="D108">
        <f>SUM(C108)</f>
        <v>235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2:15" s="5" customFormat="1" ht="15.75" thickBot="1" x14ac:dyDescent="0.3">
      <c r="B109" s="11" t="s">
        <v>7</v>
      </c>
      <c r="C109" s="12">
        <f>SUM(C106:C108)</f>
        <v>269</v>
      </c>
      <c r="D109" s="12">
        <f>SUM(C109)</f>
        <v>269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2:15" s="5" customFormat="1" ht="15.75" thickTop="1" x14ac:dyDescent="0.25">
      <c r="B110" s="10" t="s">
        <v>40</v>
      </c>
      <c r="C110"/>
      <c r="D110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2:15" s="5" customFormat="1" x14ac:dyDescent="0.25">
      <c r="B111" t="s">
        <v>24</v>
      </c>
      <c r="C111" s="15">
        <v>12</v>
      </c>
      <c r="D111" s="15">
        <f>SUM(C111)</f>
        <v>12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2:15" s="5" customFormat="1" x14ac:dyDescent="0.25">
      <c r="B112" t="s">
        <v>10</v>
      </c>
      <c r="C112" s="15">
        <v>79</v>
      </c>
      <c r="D112" s="15">
        <f>SUM(C112)</f>
        <v>79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2:15" s="5" customFormat="1" x14ac:dyDescent="0.25">
      <c r="B113" t="s">
        <v>12</v>
      </c>
      <c r="C113" s="15">
        <v>1295</v>
      </c>
      <c r="D113" s="15">
        <f>SUM(C113)</f>
        <v>1295</v>
      </c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</row>
    <row r="114" spans="2:15" s="5" customFormat="1" x14ac:dyDescent="0.25">
      <c r="B114" t="s">
        <v>6</v>
      </c>
      <c r="C114" s="15">
        <v>67</v>
      </c>
      <c r="D114" s="15">
        <f>SUM(C114)</f>
        <v>67</v>
      </c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2:15" s="5" customFormat="1" ht="15.75" thickBot="1" x14ac:dyDescent="0.3">
      <c r="B115" s="11" t="s">
        <v>7</v>
      </c>
      <c r="C115" s="17">
        <f>SUM(C111:C114)</f>
        <v>1453</v>
      </c>
      <c r="D115" s="17">
        <f>SUM(C115)</f>
        <v>1453</v>
      </c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2:15" s="5" customFormat="1" ht="15.75" thickTop="1" x14ac:dyDescent="0.25">
      <c r="B116" s="10" t="s">
        <v>41</v>
      </c>
      <c r="C116"/>
      <c r="D1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</row>
    <row r="117" spans="2:15" s="5" customFormat="1" x14ac:dyDescent="0.25">
      <c r="B117" t="s">
        <v>6</v>
      </c>
      <c r="C117">
        <v>7</v>
      </c>
      <c r="D117" s="15">
        <f>SUM(C117)</f>
        <v>7</v>
      </c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2:15" s="5" customFormat="1" ht="15.75" thickBot="1" x14ac:dyDescent="0.3">
      <c r="B118" s="11" t="s">
        <v>7</v>
      </c>
      <c r="C118" s="12">
        <v>7</v>
      </c>
      <c r="D118" s="12">
        <f>SUM(C118)</f>
        <v>7</v>
      </c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2:15" s="5" customFormat="1" ht="15.75" thickTop="1" x14ac:dyDescent="0.25">
      <c r="B119" s="10" t="s">
        <v>42</v>
      </c>
      <c r="C119"/>
      <c r="D119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</row>
    <row r="120" spans="2:15" s="5" customFormat="1" x14ac:dyDescent="0.25">
      <c r="B120" t="s">
        <v>12</v>
      </c>
      <c r="C120" s="15">
        <v>1260</v>
      </c>
      <c r="D120" s="15">
        <f>SUM(C120)</f>
        <v>1260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2:15" s="5" customFormat="1" x14ac:dyDescent="0.25">
      <c r="B121" t="s">
        <v>6</v>
      </c>
      <c r="C121" s="15">
        <v>1416</v>
      </c>
      <c r="D121" s="15">
        <f>SUM(C121)</f>
        <v>1416</v>
      </c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2:15" s="5" customFormat="1" ht="15.75" thickBot="1" x14ac:dyDescent="0.3">
      <c r="B122" s="11" t="s">
        <v>7</v>
      </c>
      <c r="C122" s="17">
        <v>2676</v>
      </c>
      <c r="D122" s="17">
        <f>SUM(C122)</f>
        <v>2676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</row>
    <row r="123" spans="2:15" s="5" customFormat="1" ht="15.75" thickTop="1" x14ac:dyDescent="0.25">
      <c r="B123" s="10" t="s">
        <v>43</v>
      </c>
      <c r="C123"/>
      <c r="D123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2:15" s="5" customFormat="1" x14ac:dyDescent="0.25">
      <c r="B124" t="s">
        <v>6</v>
      </c>
      <c r="C124">
        <v>135</v>
      </c>
      <c r="D124">
        <f>SUM(C124)</f>
        <v>135</v>
      </c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</row>
    <row r="125" spans="2:15" s="5" customFormat="1" ht="15.75" thickBot="1" x14ac:dyDescent="0.3">
      <c r="B125" s="11" t="s">
        <v>7</v>
      </c>
      <c r="C125" s="12">
        <v>135</v>
      </c>
      <c r="D125" s="12">
        <f>SUM(C125)</f>
        <v>135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2:15" s="5" customFormat="1" ht="15.75" thickTop="1" x14ac:dyDescent="0.25">
      <c r="B126" s="10" t="s">
        <v>44</v>
      </c>
      <c r="C126"/>
      <c r="D126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2:15" s="5" customFormat="1" x14ac:dyDescent="0.25">
      <c r="B127" t="s">
        <v>12</v>
      </c>
      <c r="C127" s="15">
        <v>197</v>
      </c>
      <c r="D127" s="15">
        <f>SUM(C127)</f>
        <v>197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2:15" s="5" customFormat="1" x14ac:dyDescent="0.25">
      <c r="B128" t="s">
        <v>6</v>
      </c>
      <c r="C128" s="15">
        <v>4091</v>
      </c>
      <c r="D128" s="15">
        <f>SUM(C128)</f>
        <v>4091</v>
      </c>
      <c r="E128" s="13"/>
      <c r="F128" s="13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2:15" s="5" customFormat="1" ht="15.75" thickBot="1" x14ac:dyDescent="0.3">
      <c r="B129" s="11" t="s">
        <v>7</v>
      </c>
      <c r="C129" s="17">
        <f>SUM(C127:C128)</f>
        <v>4288</v>
      </c>
      <c r="D129" s="17">
        <f>SUM(C129)</f>
        <v>4288</v>
      </c>
      <c r="E129" s="21"/>
      <c r="F129" s="21"/>
      <c r="G129" s="18"/>
      <c r="H129" s="18"/>
      <c r="I129" s="18"/>
      <c r="J129" s="18"/>
      <c r="K129" s="18"/>
      <c r="L129" s="18"/>
      <c r="M129" s="18"/>
      <c r="N129" s="18"/>
      <c r="O129" s="18"/>
    </row>
    <row r="130" spans="2:15" s="5" customFormat="1" ht="15.75" thickTop="1" x14ac:dyDescent="0.25">
      <c r="B130" s="10" t="s">
        <v>45</v>
      </c>
      <c r="C130"/>
      <c r="D130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2:15" s="5" customFormat="1" x14ac:dyDescent="0.25">
      <c r="B131" t="s">
        <v>9</v>
      </c>
      <c r="C131">
        <v>9</v>
      </c>
      <c r="D131">
        <f>SUM(C131)</f>
        <v>9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</row>
    <row r="132" spans="2:15" s="5" customFormat="1" ht="15.75" thickBot="1" x14ac:dyDescent="0.3">
      <c r="B132" s="11" t="s">
        <v>7</v>
      </c>
      <c r="C132" s="12">
        <v>9</v>
      </c>
      <c r="D132" s="12">
        <f>SUM(C132)</f>
        <v>9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2:15" s="5" customFormat="1" ht="15.75" thickTop="1" x14ac:dyDescent="0.25">
      <c r="B133" s="10" t="s">
        <v>46</v>
      </c>
      <c r="C133"/>
      <c r="D133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2:15" s="5" customFormat="1" x14ac:dyDescent="0.25">
      <c r="B134" t="s">
        <v>14</v>
      </c>
      <c r="C134" s="15">
        <v>1706</v>
      </c>
      <c r="D134" s="15">
        <f>SUM(C134)</f>
        <v>1706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2:15" s="5" customFormat="1" x14ac:dyDescent="0.25">
      <c r="B135" t="s">
        <v>16</v>
      </c>
      <c r="C135" s="15">
        <v>10256</v>
      </c>
      <c r="D135" s="15">
        <f>SUM(C135)</f>
        <v>10256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2:15" s="5" customFormat="1" x14ac:dyDescent="0.25">
      <c r="B136" t="s">
        <v>47</v>
      </c>
      <c r="C136" s="15">
        <v>3798</v>
      </c>
      <c r="D136" s="15">
        <f>SUM(C136)</f>
        <v>3798</v>
      </c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2:15" s="5" customFormat="1" ht="15.75" thickBot="1" x14ac:dyDescent="0.3">
      <c r="B137" s="11" t="s">
        <v>7</v>
      </c>
      <c r="C137" s="17">
        <v>15760</v>
      </c>
      <c r="D137" s="17">
        <f>SUM(C137)</f>
        <v>15760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2:15" s="5" customFormat="1" ht="15.75" thickTop="1" x14ac:dyDescent="0.25">
      <c r="B138" s="10" t="s">
        <v>48</v>
      </c>
      <c r="C138"/>
      <c r="D138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2:15" s="5" customFormat="1" x14ac:dyDescent="0.25">
      <c r="B139" t="s">
        <v>9</v>
      </c>
      <c r="C139" s="15">
        <v>296</v>
      </c>
      <c r="D139" s="15">
        <f t="shared" ref="D139:D150" si="4">SUM(C139)</f>
        <v>296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2:15" s="5" customFormat="1" x14ac:dyDescent="0.25">
      <c r="B140" t="s">
        <v>49</v>
      </c>
      <c r="C140" s="15">
        <v>11</v>
      </c>
      <c r="D140" s="15">
        <f t="shared" si="4"/>
        <v>11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2:15" s="5" customFormat="1" x14ac:dyDescent="0.25">
      <c r="B141" t="s">
        <v>19</v>
      </c>
      <c r="C141" s="15">
        <v>18</v>
      </c>
      <c r="D141" s="15">
        <f t="shared" si="4"/>
        <v>18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2:15" s="5" customFormat="1" x14ac:dyDescent="0.25">
      <c r="B142" t="s">
        <v>50</v>
      </c>
      <c r="C142" s="15">
        <v>11</v>
      </c>
      <c r="D142" s="15">
        <f t="shared" si="4"/>
        <v>11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2:15" s="5" customFormat="1" x14ac:dyDescent="0.25">
      <c r="B143" t="s">
        <v>36</v>
      </c>
      <c r="C143" s="15">
        <v>19</v>
      </c>
      <c r="D143" s="15">
        <f t="shared" si="4"/>
        <v>19</v>
      </c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</row>
    <row r="144" spans="2:15" s="5" customFormat="1" x14ac:dyDescent="0.25">
      <c r="B144" t="s">
        <v>24</v>
      </c>
      <c r="C144" s="15">
        <v>0</v>
      </c>
      <c r="D144" s="15">
        <f t="shared" si="4"/>
        <v>0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2:15" s="5" customFormat="1" x14ac:dyDescent="0.25">
      <c r="B145" t="s">
        <v>10</v>
      </c>
      <c r="C145" s="15">
        <v>0</v>
      </c>
      <c r="D145" s="15">
        <f t="shared" si="4"/>
        <v>0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2:15" s="5" customFormat="1" x14ac:dyDescent="0.25">
      <c r="B146" t="s">
        <v>11</v>
      </c>
      <c r="C146" s="15">
        <v>82</v>
      </c>
      <c r="D146" s="15">
        <f t="shared" si="4"/>
        <v>82</v>
      </c>
      <c r="E146" s="13"/>
      <c r="F146" s="13"/>
      <c r="G146" s="13"/>
      <c r="H146" s="21"/>
      <c r="I146" s="21"/>
      <c r="J146" s="21"/>
      <c r="K146" s="21"/>
      <c r="L146" s="21"/>
      <c r="M146" s="21"/>
      <c r="N146" s="21"/>
      <c r="O146" s="21"/>
    </row>
    <row r="147" spans="2:15" s="5" customFormat="1" x14ac:dyDescent="0.25">
      <c r="B147" t="s">
        <v>13</v>
      </c>
      <c r="C147" s="15">
        <v>22</v>
      </c>
      <c r="D147" s="15">
        <f t="shared" si="4"/>
        <v>22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2:15" s="5" customFormat="1" x14ac:dyDescent="0.25">
      <c r="B148" t="s">
        <v>6</v>
      </c>
      <c r="C148" s="15">
        <v>4664</v>
      </c>
      <c r="D148" s="15">
        <f t="shared" si="4"/>
        <v>4664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2:15" s="5" customFormat="1" x14ac:dyDescent="0.25">
      <c r="B149" t="s">
        <v>15</v>
      </c>
      <c r="C149" s="15">
        <v>9</v>
      </c>
      <c r="D149" s="15">
        <f t="shared" si="4"/>
        <v>9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2:15" s="5" customFormat="1" ht="15.75" thickBot="1" x14ac:dyDescent="0.3">
      <c r="B150" s="11" t="s">
        <v>7</v>
      </c>
      <c r="C150" s="17">
        <f>SUM(C139:C149)</f>
        <v>5132</v>
      </c>
      <c r="D150" s="17">
        <f t="shared" si="4"/>
        <v>5132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2:15" s="5" customFormat="1" ht="15.75" thickTop="1" x14ac:dyDescent="0.25">
      <c r="B151" s="10" t="s">
        <v>51</v>
      </c>
      <c r="C151"/>
      <c r="D15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2:15" s="5" customFormat="1" x14ac:dyDescent="0.25">
      <c r="B152" t="s">
        <v>12</v>
      </c>
      <c r="C152">
        <v>0</v>
      </c>
      <c r="D152" s="15">
        <f>SUM(C152)</f>
        <v>0</v>
      </c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2:15" s="5" customFormat="1" x14ac:dyDescent="0.25">
      <c r="B153" t="s">
        <v>6</v>
      </c>
      <c r="C153">
        <v>220</v>
      </c>
      <c r="D153" s="15">
        <f>SUM(C153)</f>
        <v>220</v>
      </c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</row>
    <row r="154" spans="2:15" s="5" customFormat="1" ht="15.75" thickBot="1" x14ac:dyDescent="0.3">
      <c r="B154" s="11" t="s">
        <v>7</v>
      </c>
      <c r="C154" s="12">
        <v>220</v>
      </c>
      <c r="D154" s="17">
        <f>SUM(C154)</f>
        <v>220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  <row r="155" spans="2:15" s="5" customFormat="1" ht="15.75" thickTop="1" x14ac:dyDescent="0.25">
      <c r="B155" s="10" t="s">
        <v>52</v>
      </c>
      <c r="C155"/>
      <c r="D155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</row>
    <row r="156" spans="2:15" s="5" customFormat="1" x14ac:dyDescent="0.25">
      <c r="B156" t="s">
        <v>12</v>
      </c>
      <c r="C156">
        <v>1</v>
      </c>
      <c r="D156">
        <f>SUM(C156)</f>
        <v>1</v>
      </c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</row>
    <row r="157" spans="2:15" s="5" customFormat="1" x14ac:dyDescent="0.25">
      <c r="B157" t="s">
        <v>6</v>
      </c>
      <c r="C157">
        <v>3</v>
      </c>
      <c r="D157">
        <f>SUM(C157)</f>
        <v>3</v>
      </c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2:15" s="5" customFormat="1" ht="15.75" thickBot="1" x14ac:dyDescent="0.3">
      <c r="B158" s="11" t="s">
        <v>7</v>
      </c>
      <c r="C158" s="12">
        <v>4</v>
      </c>
      <c r="D158" s="12">
        <f>SUM(C158)</f>
        <v>4</v>
      </c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</row>
    <row r="159" spans="2:15" s="5" customFormat="1" ht="15.75" thickTop="1" x14ac:dyDescent="0.25">
      <c r="B159" s="10" t="s">
        <v>53</v>
      </c>
      <c r="C159"/>
      <c r="D159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</row>
    <row r="160" spans="2:15" s="5" customFormat="1" x14ac:dyDescent="0.25">
      <c r="B160" t="s">
        <v>24</v>
      </c>
      <c r="C160">
        <v>146</v>
      </c>
      <c r="D160">
        <f>SUM(C160)</f>
        <v>146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</row>
    <row r="161" spans="2:15" s="5" customFormat="1" x14ac:dyDescent="0.25">
      <c r="B161" t="s">
        <v>10</v>
      </c>
      <c r="C161" s="15">
        <v>2129</v>
      </c>
      <c r="D161" s="15">
        <f>SUM(C161)</f>
        <v>2129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</row>
    <row r="162" spans="2:15" s="5" customFormat="1" x14ac:dyDescent="0.25">
      <c r="B162" t="s">
        <v>12</v>
      </c>
      <c r="C162" s="15">
        <v>1299</v>
      </c>
      <c r="D162" s="15">
        <f>SUM(C162)</f>
        <v>1299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</row>
    <row r="163" spans="2:15" s="5" customFormat="1" x14ac:dyDescent="0.25">
      <c r="B163" t="s">
        <v>15</v>
      </c>
      <c r="C163">
        <v>12</v>
      </c>
      <c r="D163">
        <f>SUM(C163)</f>
        <v>12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</row>
    <row r="164" spans="2:15" s="5" customFormat="1" ht="15.75" thickBot="1" x14ac:dyDescent="0.3">
      <c r="B164" s="11" t="s">
        <v>7</v>
      </c>
      <c r="C164" s="17">
        <v>3586</v>
      </c>
      <c r="D164" s="17">
        <f>SUM(C164)</f>
        <v>3586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</row>
    <row r="165" spans="2:15" s="5" customFormat="1" ht="15.75" thickTop="1" x14ac:dyDescent="0.25">
      <c r="B165" s="10" t="s">
        <v>54</v>
      </c>
      <c r="C165"/>
      <c r="D165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</row>
    <row r="166" spans="2:15" s="5" customFormat="1" x14ac:dyDescent="0.25">
      <c r="B166" t="s">
        <v>6</v>
      </c>
      <c r="C166">
        <v>56</v>
      </c>
      <c r="D166">
        <f>SUM(C166)</f>
        <v>56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</row>
    <row r="167" spans="2:15" s="5" customFormat="1" ht="15.75" thickBot="1" x14ac:dyDescent="0.3">
      <c r="B167" s="11" t="s">
        <v>7</v>
      </c>
      <c r="C167" s="12">
        <v>56</v>
      </c>
      <c r="D167" s="12">
        <f>SUM(C167)</f>
        <v>56</v>
      </c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</row>
    <row r="168" spans="2:15" s="5" customFormat="1" ht="15.75" thickTop="1" x14ac:dyDescent="0.25">
      <c r="B168" s="10" t="s">
        <v>55</v>
      </c>
      <c r="C168"/>
      <c r="D168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2:15" s="5" customFormat="1" x14ac:dyDescent="0.25">
      <c r="B169" t="s">
        <v>9</v>
      </c>
      <c r="C169">
        <v>3</v>
      </c>
      <c r="D169">
        <f t="shared" ref="D169:D179" si="5">SUM(C169)</f>
        <v>3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</row>
    <row r="170" spans="2:15" s="5" customFormat="1" x14ac:dyDescent="0.25">
      <c r="B170" t="s">
        <v>49</v>
      </c>
      <c r="C170">
        <v>597</v>
      </c>
      <c r="D170">
        <f t="shared" si="5"/>
        <v>597</v>
      </c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2:15" s="5" customFormat="1" x14ac:dyDescent="0.25">
      <c r="B171" t="s">
        <v>19</v>
      </c>
      <c r="C171">
        <v>869</v>
      </c>
      <c r="D171">
        <f t="shared" si="5"/>
        <v>869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2:15" s="5" customFormat="1" x14ac:dyDescent="0.25">
      <c r="B172" t="s">
        <v>50</v>
      </c>
      <c r="C172" s="15">
        <v>3778</v>
      </c>
      <c r="D172" s="15">
        <f t="shared" si="5"/>
        <v>3778</v>
      </c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</row>
    <row r="173" spans="2:15" s="5" customFormat="1" x14ac:dyDescent="0.25">
      <c r="B173" t="s">
        <v>24</v>
      </c>
      <c r="C173">
        <v>246</v>
      </c>
      <c r="D173">
        <f t="shared" si="5"/>
        <v>246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</row>
    <row r="174" spans="2:15" s="5" customFormat="1" x14ac:dyDescent="0.25">
      <c r="B174" t="s">
        <v>10</v>
      </c>
      <c r="C174" s="15">
        <v>19805</v>
      </c>
      <c r="D174" s="15">
        <f t="shared" si="5"/>
        <v>19805</v>
      </c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  <row r="175" spans="2:15" s="5" customFormat="1" x14ac:dyDescent="0.25">
      <c r="B175" t="s">
        <v>12</v>
      </c>
      <c r="C175" s="15">
        <v>10433</v>
      </c>
      <c r="D175" s="15">
        <f t="shared" si="5"/>
        <v>10433</v>
      </c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</row>
    <row r="176" spans="2:15" s="5" customFormat="1" x14ac:dyDescent="0.25">
      <c r="B176" t="s">
        <v>13</v>
      </c>
      <c r="C176">
        <v>579</v>
      </c>
      <c r="D176" s="15">
        <f t="shared" si="5"/>
        <v>579</v>
      </c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</row>
    <row r="177" spans="2:15" s="5" customFormat="1" x14ac:dyDescent="0.25">
      <c r="B177" t="s">
        <v>6</v>
      </c>
      <c r="C177" s="15">
        <v>13252</v>
      </c>
      <c r="D177" s="15">
        <f t="shared" si="5"/>
        <v>13252</v>
      </c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</row>
    <row r="178" spans="2:15" s="5" customFormat="1" x14ac:dyDescent="0.25">
      <c r="B178" t="s">
        <v>15</v>
      </c>
      <c r="C178" s="15">
        <v>1863</v>
      </c>
      <c r="D178" s="15">
        <f t="shared" si="5"/>
        <v>1863</v>
      </c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</row>
    <row r="179" spans="2:15" s="5" customFormat="1" ht="15.75" thickBot="1" x14ac:dyDescent="0.3">
      <c r="B179" s="11" t="s">
        <v>7</v>
      </c>
      <c r="C179" s="17">
        <f>SUM(C169:C178)</f>
        <v>51425</v>
      </c>
      <c r="D179" s="17">
        <f t="shared" si="5"/>
        <v>51425</v>
      </c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</row>
    <row r="180" spans="2:15" s="5" customFormat="1" ht="15.75" thickTop="1" x14ac:dyDescent="0.25">
      <c r="B180" s="10" t="s">
        <v>56</v>
      </c>
      <c r="C180"/>
      <c r="D180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</row>
    <row r="181" spans="2:15" s="5" customFormat="1" x14ac:dyDescent="0.25">
      <c r="B181" t="s">
        <v>19</v>
      </c>
      <c r="C181">
        <v>41</v>
      </c>
      <c r="D181" s="15">
        <f>SUM(C181)</f>
        <v>41</v>
      </c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</row>
    <row r="182" spans="2:15" s="5" customFormat="1" x14ac:dyDescent="0.25">
      <c r="B182" t="s">
        <v>11</v>
      </c>
      <c r="C182">
        <v>41</v>
      </c>
      <c r="D182" s="15">
        <f>SUM(C182)</f>
        <v>41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2:15" s="5" customFormat="1" x14ac:dyDescent="0.25">
      <c r="B183" t="s">
        <v>6</v>
      </c>
      <c r="C183" s="15">
        <v>2799</v>
      </c>
      <c r="D183" s="15">
        <f>SUM(C183)</f>
        <v>2799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</row>
    <row r="184" spans="2:15" s="5" customFormat="1" ht="15.75" thickBot="1" x14ac:dyDescent="0.3">
      <c r="B184" s="11" t="s">
        <v>7</v>
      </c>
      <c r="C184" s="17">
        <v>2881</v>
      </c>
      <c r="D184" s="17">
        <f>SUM(C184)</f>
        <v>2881</v>
      </c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2:15" s="5" customFormat="1" ht="15.75" thickTop="1" x14ac:dyDescent="0.25">
      <c r="B185" s="10" t="s">
        <v>57</v>
      </c>
      <c r="C185"/>
      <c r="D185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2:15" s="5" customFormat="1" x14ac:dyDescent="0.25">
      <c r="B186" t="s">
        <v>6</v>
      </c>
      <c r="C186">
        <v>31</v>
      </c>
      <c r="D186" s="15">
        <f>SUM(C186)</f>
        <v>31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</row>
    <row r="187" spans="2:15" s="5" customFormat="1" ht="15.75" thickBot="1" x14ac:dyDescent="0.3">
      <c r="B187" s="11" t="s">
        <v>7</v>
      </c>
      <c r="C187" s="12">
        <f>SUM(C186)</f>
        <v>31</v>
      </c>
      <c r="D187" s="17">
        <f>SUM(C187)</f>
        <v>31</v>
      </c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</row>
    <row r="188" spans="2:15" s="5" customFormat="1" ht="15.75" thickTop="1" x14ac:dyDescent="0.25">
      <c r="B188" s="10" t="s">
        <v>58</v>
      </c>
      <c r="C188"/>
      <c r="D188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</row>
    <row r="189" spans="2:15" s="5" customFormat="1" x14ac:dyDescent="0.25">
      <c r="B189" t="s">
        <v>9</v>
      </c>
      <c r="C189">
        <v>1</v>
      </c>
      <c r="D189">
        <f t="shared" ref="D189:D194" si="6">SUM(C189)</f>
        <v>1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</row>
    <row r="190" spans="2:15" s="5" customFormat="1" x14ac:dyDescent="0.25">
      <c r="B190" t="s">
        <v>11</v>
      </c>
      <c r="C190">
        <v>60</v>
      </c>
      <c r="D190">
        <f t="shared" si="6"/>
        <v>60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</row>
    <row r="191" spans="2:15" s="5" customFormat="1" x14ac:dyDescent="0.25">
      <c r="B191" t="s">
        <v>12</v>
      </c>
      <c r="C191">
        <v>19</v>
      </c>
      <c r="D191">
        <f t="shared" si="6"/>
        <v>19</v>
      </c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</row>
    <row r="192" spans="2:15" s="5" customFormat="1" x14ac:dyDescent="0.25">
      <c r="B192" t="s">
        <v>13</v>
      </c>
      <c r="C192">
        <v>96</v>
      </c>
      <c r="D192">
        <f t="shared" si="6"/>
        <v>96</v>
      </c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</row>
    <row r="193" spans="2:15" s="5" customFormat="1" x14ac:dyDescent="0.25">
      <c r="B193" t="s">
        <v>6</v>
      </c>
      <c r="C193" s="15">
        <v>1848</v>
      </c>
      <c r="D193" s="15">
        <f t="shared" si="6"/>
        <v>1848</v>
      </c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</row>
    <row r="194" spans="2:15" s="5" customFormat="1" ht="15.75" thickBot="1" x14ac:dyDescent="0.3">
      <c r="B194" s="11" t="s">
        <v>7</v>
      </c>
      <c r="C194" s="17">
        <v>2024</v>
      </c>
      <c r="D194" s="17">
        <f t="shared" si="6"/>
        <v>2024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</row>
    <row r="195" spans="2:15" s="5" customFormat="1" ht="15.75" thickTop="1" x14ac:dyDescent="0.25">
      <c r="B195" s="10" t="s">
        <v>59</v>
      </c>
      <c r="C195"/>
      <c r="D195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</row>
    <row r="196" spans="2:15" s="5" customFormat="1" x14ac:dyDescent="0.25">
      <c r="B196" t="s">
        <v>6</v>
      </c>
      <c r="C196">
        <v>58</v>
      </c>
      <c r="D196">
        <f>SUM(C196)</f>
        <v>58</v>
      </c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</row>
    <row r="197" spans="2:15" s="5" customFormat="1" ht="15.75" thickBot="1" x14ac:dyDescent="0.3">
      <c r="B197" s="11" t="s">
        <v>7</v>
      </c>
      <c r="C197" s="12">
        <v>58</v>
      </c>
      <c r="D197" s="12">
        <f>SUM(C197)</f>
        <v>58</v>
      </c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</row>
    <row r="198" spans="2:15" s="5" customFormat="1" ht="15.75" thickTop="1" x14ac:dyDescent="0.25">
      <c r="B198" s="10" t="s">
        <v>60</v>
      </c>
      <c r="C198"/>
      <c r="D198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</row>
    <row r="199" spans="2:15" s="5" customFormat="1" x14ac:dyDescent="0.25">
      <c r="B199" t="s">
        <v>6</v>
      </c>
      <c r="C199">
        <v>94</v>
      </c>
      <c r="D199">
        <f>SUM(C199)</f>
        <v>94</v>
      </c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</row>
    <row r="200" spans="2:15" s="5" customFormat="1" ht="15.75" thickBot="1" x14ac:dyDescent="0.3">
      <c r="B200" s="11" t="s">
        <v>7</v>
      </c>
      <c r="C200" s="12">
        <v>94</v>
      </c>
      <c r="D200" s="12">
        <f>SUM(C200)</f>
        <v>94</v>
      </c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</row>
    <row r="201" spans="2:15" s="5" customFormat="1" ht="15.75" thickTop="1" x14ac:dyDescent="0.25">
      <c r="B201" s="10" t="s">
        <v>61</v>
      </c>
      <c r="C201"/>
      <c r="D201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</row>
    <row r="202" spans="2:15" s="5" customFormat="1" x14ac:dyDescent="0.25">
      <c r="B202" t="s">
        <v>9</v>
      </c>
      <c r="C202">
        <v>808</v>
      </c>
      <c r="D202">
        <f t="shared" ref="D202:D207" si="7">SUM(C202)</f>
        <v>808</v>
      </c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</row>
    <row r="203" spans="2:15" s="5" customFormat="1" x14ac:dyDescent="0.25">
      <c r="B203" t="s">
        <v>11</v>
      </c>
      <c r="C203">
        <v>967</v>
      </c>
      <c r="D203">
        <f t="shared" si="7"/>
        <v>967</v>
      </c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</row>
    <row r="204" spans="2:15" s="5" customFormat="1" x14ac:dyDescent="0.25">
      <c r="B204" t="s">
        <v>13</v>
      </c>
      <c r="C204">
        <v>69</v>
      </c>
      <c r="D204">
        <f t="shared" si="7"/>
        <v>69</v>
      </c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</row>
    <row r="205" spans="2:15" s="5" customFormat="1" x14ac:dyDescent="0.25">
      <c r="B205" t="s">
        <v>14</v>
      </c>
      <c r="C205">
        <v>39</v>
      </c>
      <c r="D205">
        <f t="shared" si="7"/>
        <v>39</v>
      </c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</row>
    <row r="206" spans="2:15" s="5" customFormat="1" x14ac:dyDescent="0.25">
      <c r="B206" t="s">
        <v>6</v>
      </c>
      <c r="C206" s="15">
        <v>5781</v>
      </c>
      <c r="D206" s="15">
        <f t="shared" si="7"/>
        <v>5781</v>
      </c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</row>
    <row r="207" spans="2:15" s="5" customFormat="1" ht="15.75" thickBot="1" x14ac:dyDescent="0.3">
      <c r="B207" s="11" t="s">
        <v>7</v>
      </c>
      <c r="C207" s="17">
        <v>7664</v>
      </c>
      <c r="D207" s="17">
        <f t="shared" si="7"/>
        <v>7664</v>
      </c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</row>
    <row r="208" spans="2:15" s="5" customFormat="1" ht="15.75" thickTop="1" x14ac:dyDescent="0.25">
      <c r="B208" s="10" t="s">
        <v>62</v>
      </c>
      <c r="C208"/>
      <c r="D208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</row>
    <row r="209" spans="2:15" s="5" customFormat="1" x14ac:dyDescent="0.25">
      <c r="B209" t="s">
        <v>9</v>
      </c>
      <c r="C209">
        <v>8</v>
      </c>
      <c r="D209">
        <f>SUM(C209)</f>
        <v>8</v>
      </c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2:15" s="5" customFormat="1" x14ac:dyDescent="0.25">
      <c r="B210" t="s">
        <v>50</v>
      </c>
      <c r="C210">
        <v>1</v>
      </c>
      <c r="D210">
        <f>SUM(C210)</f>
        <v>1</v>
      </c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</row>
    <row r="211" spans="2:15" s="5" customFormat="1" x14ac:dyDescent="0.25">
      <c r="B211" t="s">
        <v>10</v>
      </c>
      <c r="C211">
        <v>0</v>
      </c>
      <c r="D211">
        <f>SUM(C211)</f>
        <v>0</v>
      </c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</row>
    <row r="212" spans="2:15" s="5" customFormat="1" x14ac:dyDescent="0.25">
      <c r="B212" t="s">
        <v>6</v>
      </c>
      <c r="C212" s="15">
        <v>1985</v>
      </c>
      <c r="D212" s="15">
        <f>SUM(C212)</f>
        <v>1985</v>
      </c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</row>
    <row r="213" spans="2:15" s="5" customFormat="1" ht="15.75" thickBot="1" x14ac:dyDescent="0.3">
      <c r="B213" s="11" t="s">
        <v>7</v>
      </c>
      <c r="C213" s="17">
        <f>SUM(C209:C212)</f>
        <v>1994</v>
      </c>
      <c r="D213" s="17">
        <f>SUM(C213)</f>
        <v>1994</v>
      </c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</row>
    <row r="214" spans="2:15" s="5" customFormat="1" ht="15.75" thickTop="1" x14ac:dyDescent="0.25">
      <c r="B214" s="10" t="s">
        <v>63</v>
      </c>
      <c r="C214"/>
      <c r="D214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</row>
    <row r="215" spans="2:15" s="5" customFormat="1" x14ac:dyDescent="0.25">
      <c r="B215" t="s">
        <v>12</v>
      </c>
      <c r="C215" s="15">
        <v>4608</v>
      </c>
      <c r="D215" s="15">
        <f>SUM(C215)</f>
        <v>4608</v>
      </c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</row>
    <row r="216" spans="2:15" s="5" customFormat="1" x14ac:dyDescent="0.25">
      <c r="B216" t="s">
        <v>6</v>
      </c>
      <c r="C216">
        <v>122</v>
      </c>
      <c r="D216">
        <f>SUM(C216)</f>
        <v>122</v>
      </c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</row>
    <row r="217" spans="2:15" s="5" customFormat="1" x14ac:dyDescent="0.25">
      <c r="B217" t="s">
        <v>64</v>
      </c>
      <c r="C217">
        <v>159</v>
      </c>
      <c r="D217">
        <f>SUM(C217)</f>
        <v>159</v>
      </c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</row>
    <row r="218" spans="2:15" s="5" customFormat="1" ht="15.75" thickBot="1" x14ac:dyDescent="0.3">
      <c r="B218" s="11" t="s">
        <v>7</v>
      </c>
      <c r="C218" s="17">
        <f>SUM(C215:C217)</f>
        <v>4889</v>
      </c>
      <c r="D218" s="17">
        <f>SUM(C218)</f>
        <v>4889</v>
      </c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</row>
    <row r="219" spans="2:15" s="5" customFormat="1" ht="15.75" thickTop="1" x14ac:dyDescent="0.25">
      <c r="B219" s="10" t="s">
        <v>65</v>
      </c>
      <c r="C219"/>
      <c r="D219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</row>
    <row r="220" spans="2:15" s="5" customFormat="1" x14ac:dyDescent="0.25">
      <c r="B220" t="s">
        <v>9</v>
      </c>
      <c r="C220">
        <v>9</v>
      </c>
      <c r="D220">
        <f>SUM(C220)</f>
        <v>9</v>
      </c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</row>
    <row r="221" spans="2:15" s="5" customFormat="1" x14ac:dyDescent="0.25">
      <c r="B221" t="s">
        <v>12</v>
      </c>
      <c r="C221" s="15">
        <v>8379</v>
      </c>
      <c r="D221" s="15">
        <f>SUM(C221)</f>
        <v>8379</v>
      </c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</row>
    <row r="222" spans="2:15" s="5" customFormat="1" x14ac:dyDescent="0.25">
      <c r="B222" t="s">
        <v>6</v>
      </c>
      <c r="C222" s="15">
        <v>1934</v>
      </c>
      <c r="D222" s="15">
        <f>SUM(C222)</f>
        <v>1934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</row>
    <row r="223" spans="2:15" s="5" customFormat="1" ht="15.75" thickBot="1" x14ac:dyDescent="0.3">
      <c r="B223" s="11" t="s">
        <v>7</v>
      </c>
      <c r="C223" s="17">
        <f>SUM(C220:C222)</f>
        <v>10322</v>
      </c>
      <c r="D223" s="17">
        <f>SUM(C223)</f>
        <v>10322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</row>
    <row r="224" spans="2:15" s="5" customFormat="1" ht="15.75" thickTop="1" x14ac:dyDescent="0.25">
      <c r="B224" s="10" t="s">
        <v>66</v>
      </c>
      <c r="C224"/>
      <c r="D224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</row>
    <row r="225" spans="2:15" s="5" customFormat="1" x14ac:dyDescent="0.25">
      <c r="B225" t="s">
        <v>19</v>
      </c>
      <c r="C225" s="15">
        <v>1929</v>
      </c>
      <c r="D225" s="15">
        <f t="shared" ref="D225:D233" si="8">SUM(C225)</f>
        <v>1929</v>
      </c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</row>
    <row r="226" spans="2:15" s="5" customFormat="1" x14ac:dyDescent="0.25">
      <c r="B226" t="s">
        <v>10</v>
      </c>
      <c r="C226">
        <v>258</v>
      </c>
      <c r="D226" s="15">
        <f t="shared" si="8"/>
        <v>258</v>
      </c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</row>
    <row r="227" spans="2:15" s="5" customFormat="1" x14ac:dyDescent="0.25">
      <c r="B227" t="s">
        <v>11</v>
      </c>
      <c r="C227">
        <v>193</v>
      </c>
      <c r="D227" s="15">
        <f t="shared" si="8"/>
        <v>193</v>
      </c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</row>
    <row r="228" spans="2:15" s="5" customFormat="1" x14ac:dyDescent="0.25">
      <c r="B228" t="s">
        <v>12</v>
      </c>
      <c r="C228">
        <v>173</v>
      </c>
      <c r="D228" s="15">
        <f t="shared" si="8"/>
        <v>173</v>
      </c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</row>
    <row r="229" spans="2:15" s="5" customFormat="1" x14ac:dyDescent="0.25">
      <c r="B229" t="s">
        <v>13</v>
      </c>
      <c r="C229">
        <v>12</v>
      </c>
      <c r="D229" s="15">
        <f t="shared" si="8"/>
        <v>12</v>
      </c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</row>
    <row r="230" spans="2:15" s="5" customFormat="1" x14ac:dyDescent="0.25">
      <c r="B230" t="s">
        <v>14</v>
      </c>
      <c r="C230">
        <v>111</v>
      </c>
      <c r="D230" s="15">
        <f t="shared" si="8"/>
        <v>111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</row>
    <row r="231" spans="2:15" s="5" customFormat="1" x14ac:dyDescent="0.25">
      <c r="B231" t="s">
        <v>6</v>
      </c>
      <c r="C231">
        <v>615</v>
      </c>
      <c r="D231" s="15">
        <f t="shared" si="8"/>
        <v>615</v>
      </c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</row>
    <row r="232" spans="2:15" s="5" customFormat="1" x14ac:dyDescent="0.25">
      <c r="B232" t="s">
        <v>15</v>
      </c>
      <c r="C232">
        <v>199</v>
      </c>
      <c r="D232" s="15">
        <f t="shared" si="8"/>
        <v>199</v>
      </c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</row>
    <row r="233" spans="2:15" s="5" customFormat="1" ht="15.75" thickBot="1" x14ac:dyDescent="0.3">
      <c r="B233" s="11" t="s">
        <v>7</v>
      </c>
      <c r="C233" s="17">
        <f>SUM(C225:C232)</f>
        <v>3490</v>
      </c>
      <c r="D233" s="17">
        <f t="shared" si="8"/>
        <v>3490</v>
      </c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</row>
    <row r="234" spans="2:15" s="5" customFormat="1" ht="15.75" thickTop="1" x14ac:dyDescent="0.25">
      <c r="B234" s="10" t="s">
        <v>67</v>
      </c>
      <c r="C234"/>
      <c r="D234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</row>
    <row r="235" spans="2:15" s="5" customFormat="1" x14ac:dyDescent="0.25">
      <c r="B235" t="s">
        <v>50</v>
      </c>
      <c r="C235">
        <v>3</v>
      </c>
      <c r="D235" s="15">
        <f t="shared" ref="D235:D240" si="9">SUM(C235)</f>
        <v>3</v>
      </c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</row>
    <row r="236" spans="2:15" s="5" customFormat="1" x14ac:dyDescent="0.25">
      <c r="B236" t="s">
        <v>11</v>
      </c>
      <c r="C236">
        <v>1</v>
      </c>
      <c r="D236" s="15">
        <f t="shared" si="9"/>
        <v>1</v>
      </c>
      <c r="E236" s="13"/>
      <c r="F236" s="13"/>
      <c r="G236" s="13"/>
      <c r="H236" s="13"/>
      <c r="I236" s="13"/>
      <c r="J236" s="13"/>
      <c r="K236" s="13"/>
      <c r="L236" s="21"/>
      <c r="M236" s="21"/>
      <c r="N236" s="21"/>
      <c r="O236" s="21"/>
    </row>
    <row r="237" spans="2:15" s="5" customFormat="1" x14ac:dyDescent="0.25">
      <c r="B237" t="s">
        <v>12</v>
      </c>
      <c r="C237">
        <v>797</v>
      </c>
      <c r="D237" s="15">
        <f t="shared" si="9"/>
        <v>797</v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</row>
    <row r="238" spans="2:15" s="5" customFormat="1" x14ac:dyDescent="0.25">
      <c r="B238" t="s">
        <v>14</v>
      </c>
      <c r="C238">
        <v>14</v>
      </c>
      <c r="D238" s="15">
        <f t="shared" si="9"/>
        <v>14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</row>
    <row r="239" spans="2:15" s="5" customFormat="1" x14ac:dyDescent="0.25">
      <c r="B239" t="s">
        <v>6</v>
      </c>
      <c r="C239">
        <v>289</v>
      </c>
      <c r="D239" s="15">
        <f t="shared" si="9"/>
        <v>289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</row>
    <row r="240" spans="2:15" s="5" customFormat="1" ht="15.75" thickBot="1" x14ac:dyDescent="0.3">
      <c r="B240" s="11" t="s">
        <v>7</v>
      </c>
      <c r="C240" s="12">
        <f>SUM(C235:C239)</f>
        <v>1104</v>
      </c>
      <c r="D240" s="17">
        <f t="shared" si="9"/>
        <v>1104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</row>
    <row r="241" spans="2:15" s="5" customFormat="1" ht="15.75" thickTop="1" x14ac:dyDescent="0.25">
      <c r="B241" s="10" t="s">
        <v>68</v>
      </c>
      <c r="C241"/>
      <c r="D241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</row>
    <row r="242" spans="2:15" s="5" customFormat="1" x14ac:dyDescent="0.25">
      <c r="B242" t="s">
        <v>12</v>
      </c>
      <c r="C242">
        <v>120</v>
      </c>
      <c r="D242" s="15">
        <f>SUM(C242)</f>
        <v>120</v>
      </c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</row>
    <row r="243" spans="2:15" s="5" customFormat="1" x14ac:dyDescent="0.25">
      <c r="B243" t="s">
        <v>6</v>
      </c>
      <c r="C243">
        <v>6</v>
      </c>
      <c r="D243" s="15">
        <f>SUM(C243)</f>
        <v>6</v>
      </c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</row>
    <row r="244" spans="2:15" s="5" customFormat="1" ht="15.75" thickBot="1" x14ac:dyDescent="0.3">
      <c r="B244" s="11" t="s">
        <v>7</v>
      </c>
      <c r="C244" s="12">
        <v>126</v>
      </c>
      <c r="D244" s="17">
        <f>SUM(C244)</f>
        <v>126</v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</row>
    <row r="245" spans="2:15" s="5" customFormat="1" ht="15.75" thickTop="1" x14ac:dyDescent="0.25">
      <c r="B245" s="10" t="s">
        <v>69</v>
      </c>
      <c r="C245"/>
      <c r="D245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</row>
    <row r="246" spans="2:15" s="5" customFormat="1" x14ac:dyDescent="0.25">
      <c r="B246" t="s">
        <v>9</v>
      </c>
      <c r="C246">
        <v>7</v>
      </c>
      <c r="D246">
        <f>SUM(C246)</f>
        <v>7</v>
      </c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</row>
    <row r="247" spans="2:15" s="5" customFormat="1" x14ac:dyDescent="0.25">
      <c r="B247" t="s">
        <v>6</v>
      </c>
      <c r="C247">
        <v>16</v>
      </c>
      <c r="D247">
        <f>SUM(C247)</f>
        <v>16</v>
      </c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</row>
    <row r="248" spans="2:15" s="5" customFormat="1" ht="15.75" thickBot="1" x14ac:dyDescent="0.3">
      <c r="B248" s="11" t="s">
        <v>7</v>
      </c>
      <c r="C248" s="12">
        <v>23</v>
      </c>
      <c r="D248" s="12">
        <f>SUM(C248)</f>
        <v>23</v>
      </c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2:15" s="5" customFormat="1" ht="15.75" thickTop="1" x14ac:dyDescent="0.25">
      <c r="B249" s="10" t="s">
        <v>70</v>
      </c>
      <c r="C249"/>
      <c r="D249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</row>
    <row r="250" spans="2:15" s="5" customFormat="1" x14ac:dyDescent="0.25">
      <c r="B250" t="s">
        <v>6</v>
      </c>
      <c r="C250">
        <v>46</v>
      </c>
      <c r="D250">
        <f>SUM(C250)</f>
        <v>46</v>
      </c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</row>
    <row r="251" spans="2:15" s="5" customFormat="1" ht="15.75" thickBot="1" x14ac:dyDescent="0.3">
      <c r="B251" s="11" t="s">
        <v>7</v>
      </c>
      <c r="C251" s="12">
        <v>46</v>
      </c>
      <c r="D251" s="12">
        <f>SUM(C251)</f>
        <v>46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</row>
    <row r="252" spans="2:15" s="5" customFormat="1" ht="15.75" thickTop="1" x14ac:dyDescent="0.25">
      <c r="B252" s="10" t="s">
        <v>71</v>
      </c>
      <c r="C252"/>
      <c r="D252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</row>
    <row r="253" spans="2:15" s="5" customFormat="1" x14ac:dyDescent="0.25">
      <c r="B253" t="s">
        <v>12</v>
      </c>
      <c r="C253">
        <v>1</v>
      </c>
      <c r="D253">
        <f>SUM(C253)</f>
        <v>1</v>
      </c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</row>
    <row r="254" spans="2:15" s="5" customFormat="1" x14ac:dyDescent="0.25">
      <c r="B254" t="s">
        <v>15</v>
      </c>
      <c r="C254">
        <v>26</v>
      </c>
      <c r="D254">
        <f>SUM(C254)</f>
        <v>26</v>
      </c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</row>
    <row r="255" spans="2:15" s="5" customFormat="1" ht="15.75" thickBot="1" x14ac:dyDescent="0.3">
      <c r="B255" s="11" t="s">
        <v>7</v>
      </c>
      <c r="C255" s="12">
        <v>27</v>
      </c>
      <c r="D255" s="12">
        <f>SUM(C255)</f>
        <v>27</v>
      </c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</row>
    <row r="256" spans="2:15" s="5" customFormat="1" ht="15.75" thickTop="1" x14ac:dyDescent="0.25">
      <c r="B256" s="10" t="s">
        <v>72</v>
      </c>
      <c r="C256"/>
      <c r="D25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</row>
    <row r="257" spans="2:15" s="5" customFormat="1" x14ac:dyDescent="0.25">
      <c r="B257" t="s">
        <v>6</v>
      </c>
      <c r="C257">
        <v>3</v>
      </c>
      <c r="D257">
        <f>SUM(C257)</f>
        <v>3</v>
      </c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</row>
    <row r="258" spans="2:15" s="5" customFormat="1" ht="15.75" thickBot="1" x14ac:dyDescent="0.3">
      <c r="B258" s="11" t="s">
        <v>7</v>
      </c>
      <c r="C258" s="12">
        <v>3</v>
      </c>
      <c r="D258" s="12">
        <f>SUM(C258)</f>
        <v>3</v>
      </c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</row>
    <row r="259" spans="2:15" s="5" customFormat="1" ht="15.75" thickTop="1" x14ac:dyDescent="0.25">
      <c r="B259" s="10" t="s">
        <v>73</v>
      </c>
      <c r="C259"/>
      <c r="D259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</row>
    <row r="260" spans="2:15" s="5" customFormat="1" x14ac:dyDescent="0.25">
      <c r="B260" t="s">
        <v>10</v>
      </c>
      <c r="C260">
        <v>26</v>
      </c>
      <c r="D260">
        <f t="shared" ref="D260:D266" si="10">SUM(C260)</f>
        <v>26</v>
      </c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</row>
    <row r="261" spans="2:15" s="5" customFormat="1" x14ac:dyDescent="0.25">
      <c r="B261" t="s">
        <v>12</v>
      </c>
      <c r="C261">
        <v>160</v>
      </c>
      <c r="D261">
        <f t="shared" si="10"/>
        <v>160</v>
      </c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</row>
    <row r="262" spans="2:15" s="5" customFormat="1" x14ac:dyDescent="0.25">
      <c r="B262" t="s">
        <v>14</v>
      </c>
      <c r="C262">
        <v>15</v>
      </c>
      <c r="D262">
        <f t="shared" si="10"/>
        <v>15</v>
      </c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2:15" s="5" customFormat="1" x14ac:dyDescent="0.25">
      <c r="B263" t="s">
        <v>6</v>
      </c>
      <c r="C263">
        <v>257</v>
      </c>
      <c r="D263">
        <f t="shared" si="10"/>
        <v>257</v>
      </c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</row>
    <row r="264" spans="2:15" s="5" customFormat="1" x14ac:dyDescent="0.25">
      <c r="B264" t="s">
        <v>16</v>
      </c>
      <c r="C264">
        <v>87</v>
      </c>
      <c r="D264">
        <f t="shared" si="10"/>
        <v>87</v>
      </c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</row>
    <row r="265" spans="2:15" s="5" customFormat="1" x14ac:dyDescent="0.25">
      <c r="B265" t="s">
        <v>64</v>
      </c>
      <c r="C265">
        <v>80</v>
      </c>
      <c r="D265">
        <f t="shared" si="10"/>
        <v>80</v>
      </c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</row>
    <row r="266" spans="2:15" s="5" customFormat="1" ht="15.75" thickBot="1" x14ac:dyDescent="0.3">
      <c r="B266" s="11" t="s">
        <v>7</v>
      </c>
      <c r="C266" s="12">
        <v>625</v>
      </c>
      <c r="D266" s="12">
        <f t="shared" si="10"/>
        <v>625</v>
      </c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</row>
    <row r="267" spans="2:15" s="5" customFormat="1" ht="15.75" thickTop="1" x14ac:dyDescent="0.25">
      <c r="B267" s="10" t="s">
        <v>74</v>
      </c>
      <c r="C267"/>
      <c r="D267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</row>
    <row r="268" spans="2:15" s="5" customFormat="1" x14ac:dyDescent="0.25">
      <c r="B268" t="s">
        <v>11</v>
      </c>
      <c r="C268">
        <v>1</v>
      </c>
      <c r="D268">
        <f>SUM(C268)</f>
        <v>1</v>
      </c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2:15" s="5" customFormat="1" x14ac:dyDescent="0.25">
      <c r="B269" t="s">
        <v>6</v>
      </c>
      <c r="C269">
        <v>68</v>
      </c>
      <c r="D269">
        <f>SUM(C269)</f>
        <v>68</v>
      </c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</row>
    <row r="270" spans="2:15" s="5" customFormat="1" ht="15.75" thickBot="1" x14ac:dyDescent="0.3">
      <c r="B270" s="11" t="s">
        <v>7</v>
      </c>
      <c r="C270" s="12">
        <v>69</v>
      </c>
      <c r="D270" s="12">
        <f>SUM(C270)</f>
        <v>69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</row>
    <row r="271" spans="2:15" s="5" customFormat="1" ht="15.75" thickTop="1" x14ac:dyDescent="0.25">
      <c r="B271" s="10" t="s">
        <v>75</v>
      </c>
      <c r="C271"/>
      <c r="D271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</row>
    <row r="272" spans="2:15" s="5" customFormat="1" x14ac:dyDescent="0.25">
      <c r="B272" t="s">
        <v>14</v>
      </c>
      <c r="C272">
        <v>25</v>
      </c>
      <c r="D272">
        <f>SUM(C272)</f>
        <v>25</v>
      </c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</row>
    <row r="273" spans="2:15" s="5" customFormat="1" x14ac:dyDescent="0.25">
      <c r="B273" t="s">
        <v>6</v>
      </c>
      <c r="C273">
        <v>86</v>
      </c>
      <c r="D273">
        <f>SUM(C273)</f>
        <v>86</v>
      </c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</row>
    <row r="274" spans="2:15" s="5" customFormat="1" x14ac:dyDescent="0.25">
      <c r="B274" t="s">
        <v>16</v>
      </c>
      <c r="C274">
        <v>57</v>
      </c>
      <c r="D274">
        <f>SUM(C274)</f>
        <v>57</v>
      </c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</row>
    <row r="275" spans="2:15" s="5" customFormat="1" ht="15.75" thickBot="1" x14ac:dyDescent="0.3">
      <c r="B275" s="11" t="s">
        <v>7</v>
      </c>
      <c r="C275" s="12">
        <f>SUM(C272:C274)</f>
        <v>168</v>
      </c>
      <c r="D275" s="12">
        <f>SUM(C275)</f>
        <v>168</v>
      </c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</row>
    <row r="276" spans="2:15" s="5" customFormat="1" ht="15.75" thickTop="1" x14ac:dyDescent="0.25">
      <c r="B276" s="10" t="s">
        <v>76</v>
      </c>
      <c r="C276"/>
      <c r="D27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</row>
    <row r="277" spans="2:15" s="5" customFormat="1" x14ac:dyDescent="0.25">
      <c r="B277" t="s">
        <v>6</v>
      </c>
      <c r="C277" s="15">
        <v>1698</v>
      </c>
      <c r="D277" s="15">
        <f>SUM(C277)</f>
        <v>1698</v>
      </c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</row>
    <row r="278" spans="2:15" s="5" customFormat="1" x14ac:dyDescent="0.25">
      <c r="B278" t="s">
        <v>77</v>
      </c>
      <c r="C278">
        <v>57</v>
      </c>
      <c r="D278">
        <f>SUM(C278)</f>
        <v>57</v>
      </c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</row>
    <row r="279" spans="2:15" s="5" customFormat="1" ht="15.75" thickBot="1" x14ac:dyDescent="0.3">
      <c r="B279" s="11" t="s">
        <v>7</v>
      </c>
      <c r="C279" s="17">
        <f>SUM(C277:C278)</f>
        <v>1755</v>
      </c>
      <c r="D279" s="17">
        <f>SUM(C279)</f>
        <v>1755</v>
      </c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</row>
    <row r="280" spans="2:15" s="5" customFormat="1" ht="15.75" thickTop="1" x14ac:dyDescent="0.25">
      <c r="B280" s="10" t="s">
        <v>78</v>
      </c>
      <c r="C280"/>
      <c r="D280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</row>
    <row r="281" spans="2:15" s="5" customFormat="1" x14ac:dyDescent="0.25">
      <c r="B281" t="s">
        <v>9</v>
      </c>
      <c r="C281" s="15">
        <v>1415</v>
      </c>
      <c r="D281" s="15">
        <f t="shared" ref="D281:D286" si="11">SUM(C281)</f>
        <v>1415</v>
      </c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</row>
    <row r="282" spans="2:15" s="5" customFormat="1" x14ac:dyDescent="0.25">
      <c r="B282" t="s">
        <v>13</v>
      </c>
      <c r="C282">
        <v>763</v>
      </c>
      <c r="D282">
        <f t="shared" si="11"/>
        <v>763</v>
      </c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</row>
    <row r="283" spans="2:15" s="5" customFormat="1" x14ac:dyDescent="0.25">
      <c r="B283" t="s">
        <v>14</v>
      </c>
      <c r="C283" s="15">
        <v>1197</v>
      </c>
      <c r="D283" s="15">
        <f t="shared" si="11"/>
        <v>1197</v>
      </c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</row>
    <row r="284" spans="2:15" s="5" customFormat="1" x14ac:dyDescent="0.25">
      <c r="B284" t="s">
        <v>6</v>
      </c>
      <c r="C284">
        <v>646</v>
      </c>
      <c r="D284">
        <f t="shared" si="11"/>
        <v>646</v>
      </c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</row>
    <row r="285" spans="2:15" s="5" customFormat="1" x14ac:dyDescent="0.25">
      <c r="B285" t="s">
        <v>16</v>
      </c>
      <c r="C285">
        <v>321</v>
      </c>
      <c r="D285" s="15">
        <f t="shared" si="11"/>
        <v>321</v>
      </c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</row>
    <row r="286" spans="2:15" s="5" customFormat="1" ht="15.75" thickBot="1" x14ac:dyDescent="0.3">
      <c r="B286" s="11" t="s">
        <v>7</v>
      </c>
      <c r="C286" s="17">
        <v>4342</v>
      </c>
      <c r="D286" s="17">
        <f t="shared" si="11"/>
        <v>4342</v>
      </c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</row>
    <row r="287" spans="2:15" s="5" customFormat="1" ht="15.75" thickTop="1" x14ac:dyDescent="0.25">
      <c r="B287" s="10" t="s">
        <v>79</v>
      </c>
      <c r="C287"/>
      <c r="D287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</row>
    <row r="288" spans="2:15" s="5" customFormat="1" x14ac:dyDescent="0.25">
      <c r="B288" t="s">
        <v>6</v>
      </c>
      <c r="C288">
        <v>4</v>
      </c>
      <c r="D288">
        <f>SUM(C288)</f>
        <v>4</v>
      </c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</row>
    <row r="289" spans="2:15" s="5" customFormat="1" ht="15.75" thickBot="1" x14ac:dyDescent="0.3">
      <c r="B289" s="11" t="s">
        <v>7</v>
      </c>
      <c r="C289" s="12">
        <v>4</v>
      </c>
      <c r="D289" s="12">
        <f>SUM(C289)</f>
        <v>4</v>
      </c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</row>
    <row r="290" spans="2:15" s="5" customFormat="1" ht="15.75" thickTop="1" x14ac:dyDescent="0.25">
      <c r="B290" s="10" t="s">
        <v>80</v>
      </c>
      <c r="C290"/>
      <c r="D290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</row>
    <row r="291" spans="2:15" s="5" customFormat="1" x14ac:dyDescent="0.25">
      <c r="B291" t="s">
        <v>9</v>
      </c>
      <c r="C291">
        <v>43</v>
      </c>
      <c r="D291">
        <f>SUM(C291)</f>
        <v>43</v>
      </c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</row>
    <row r="292" spans="2:15" s="5" customFormat="1" x14ac:dyDescent="0.25">
      <c r="B292" t="s">
        <v>13</v>
      </c>
      <c r="C292">
        <v>12</v>
      </c>
      <c r="D292">
        <f>SUM(C292)</f>
        <v>12</v>
      </c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</row>
    <row r="293" spans="2:15" s="5" customFormat="1" x14ac:dyDescent="0.25">
      <c r="B293" t="s">
        <v>6</v>
      </c>
      <c r="C293">
        <v>154</v>
      </c>
      <c r="D293">
        <f>SUM(C293)</f>
        <v>154</v>
      </c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</row>
    <row r="294" spans="2:15" s="5" customFormat="1" ht="15.75" thickBot="1" x14ac:dyDescent="0.3">
      <c r="B294" s="11" t="s">
        <v>7</v>
      </c>
      <c r="C294" s="12">
        <f>SUM(C291:C293)</f>
        <v>209</v>
      </c>
      <c r="D294" s="12">
        <f>SUM(C294)</f>
        <v>209</v>
      </c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</row>
    <row r="295" spans="2:15" s="5" customFormat="1" ht="15.75" thickTop="1" x14ac:dyDescent="0.25">
      <c r="B295" s="10" t="s">
        <v>81</v>
      </c>
      <c r="C295"/>
      <c r="D295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</row>
    <row r="296" spans="2:15" s="5" customFormat="1" x14ac:dyDescent="0.25">
      <c r="B296" t="s">
        <v>12</v>
      </c>
      <c r="C296">
        <v>3</v>
      </c>
      <c r="D296">
        <f>SUM(C296)</f>
        <v>3</v>
      </c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</row>
    <row r="297" spans="2:15" s="5" customFormat="1" ht="15.75" thickBot="1" x14ac:dyDescent="0.3">
      <c r="B297" s="11" t="s">
        <v>7</v>
      </c>
      <c r="C297" s="12">
        <v>3</v>
      </c>
      <c r="D297" s="12">
        <f>SUM(C297)</f>
        <v>3</v>
      </c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</row>
    <row r="298" spans="2:15" s="5" customFormat="1" ht="15.75" thickTop="1" x14ac:dyDescent="0.25">
      <c r="B298" s="10" t="s">
        <v>82</v>
      </c>
      <c r="C298"/>
      <c r="D298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</row>
    <row r="299" spans="2:15" s="5" customFormat="1" x14ac:dyDescent="0.25">
      <c r="B299" t="s">
        <v>12</v>
      </c>
      <c r="C299">
        <v>280</v>
      </c>
      <c r="D299">
        <f>SUM(C299)</f>
        <v>280</v>
      </c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</row>
    <row r="300" spans="2:15" s="5" customFormat="1" x14ac:dyDescent="0.25">
      <c r="B300" t="s">
        <v>6</v>
      </c>
      <c r="C300">
        <v>60</v>
      </c>
      <c r="D300">
        <f>SUM(C300)</f>
        <v>60</v>
      </c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2:15" s="5" customFormat="1" ht="15.75" thickBot="1" x14ac:dyDescent="0.3">
      <c r="B301" s="11" t="s">
        <v>7</v>
      </c>
      <c r="C301" s="12">
        <v>340</v>
      </c>
      <c r="D301" s="12">
        <f>SUM(C301)</f>
        <v>340</v>
      </c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</row>
    <row r="302" spans="2:15" s="5" customFormat="1" ht="15.75" thickTop="1" x14ac:dyDescent="0.25">
      <c r="B302" s="10" t="s">
        <v>83</v>
      </c>
      <c r="C302"/>
      <c r="D302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</row>
    <row r="303" spans="2:15" s="5" customFormat="1" x14ac:dyDescent="0.25">
      <c r="B303" t="s">
        <v>12</v>
      </c>
      <c r="C303">
        <v>390</v>
      </c>
      <c r="D303">
        <f>SUM(C303)</f>
        <v>390</v>
      </c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</row>
    <row r="304" spans="2:15" s="5" customFormat="1" x14ac:dyDescent="0.25">
      <c r="B304" t="s">
        <v>6</v>
      </c>
      <c r="C304">
        <v>14</v>
      </c>
      <c r="D304">
        <f>SUM(C304)</f>
        <v>14</v>
      </c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</row>
    <row r="305" spans="2:15" s="5" customFormat="1" x14ac:dyDescent="0.25">
      <c r="B305" t="s">
        <v>15</v>
      </c>
      <c r="C305">
        <v>31</v>
      </c>
      <c r="D305">
        <f>SUM(C305)</f>
        <v>31</v>
      </c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</row>
    <row r="306" spans="2:15" s="5" customFormat="1" ht="15.75" thickBot="1" x14ac:dyDescent="0.3">
      <c r="B306" s="11" t="s">
        <v>7</v>
      </c>
      <c r="C306" s="12">
        <v>435</v>
      </c>
      <c r="D306" s="12">
        <f>SUM(C306)</f>
        <v>435</v>
      </c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</row>
    <row r="307" spans="2:15" s="5" customFormat="1" ht="15.75" thickTop="1" x14ac:dyDescent="0.25">
      <c r="B307" s="10" t="s">
        <v>84</v>
      </c>
      <c r="C307"/>
      <c r="D307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</row>
    <row r="308" spans="2:15" s="5" customFormat="1" x14ac:dyDescent="0.25">
      <c r="B308" t="s">
        <v>9</v>
      </c>
      <c r="C308">
        <v>10</v>
      </c>
      <c r="D308">
        <f>SUM(C308)</f>
        <v>10</v>
      </c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</row>
    <row r="309" spans="2:15" s="5" customFormat="1" x14ac:dyDescent="0.25">
      <c r="B309" t="s">
        <v>12</v>
      </c>
      <c r="C309">
        <v>68</v>
      </c>
      <c r="D309">
        <f>SUM(C309)</f>
        <v>68</v>
      </c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</row>
    <row r="310" spans="2:15" s="5" customFormat="1" x14ac:dyDescent="0.25">
      <c r="B310" t="s">
        <v>14</v>
      </c>
      <c r="C310">
        <v>1</v>
      </c>
      <c r="D310">
        <f>SUM(C310)</f>
        <v>1</v>
      </c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</row>
    <row r="311" spans="2:15" s="5" customFormat="1" x14ac:dyDescent="0.25">
      <c r="B311" t="s">
        <v>6</v>
      </c>
      <c r="C311">
        <v>89</v>
      </c>
      <c r="D311">
        <f>SUM(C311)</f>
        <v>89</v>
      </c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</row>
    <row r="312" spans="2:15" s="5" customFormat="1" ht="15.75" thickBot="1" x14ac:dyDescent="0.3">
      <c r="B312" s="11" t="s">
        <v>7</v>
      </c>
      <c r="C312" s="12">
        <v>168</v>
      </c>
      <c r="D312" s="12">
        <f>SUM(C312)</f>
        <v>168</v>
      </c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</row>
    <row r="313" spans="2:15" s="5" customFormat="1" ht="15.75" thickTop="1" x14ac:dyDescent="0.25">
      <c r="B313" s="10" t="s">
        <v>85</v>
      </c>
      <c r="C313"/>
      <c r="D313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</row>
    <row r="314" spans="2:15" s="5" customFormat="1" x14ac:dyDescent="0.25">
      <c r="B314" t="s">
        <v>10</v>
      </c>
      <c r="C314">
        <v>10</v>
      </c>
      <c r="D314">
        <f>SUM(C314)</f>
        <v>10</v>
      </c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</row>
    <row r="315" spans="2:15" s="5" customFormat="1" x14ac:dyDescent="0.25">
      <c r="B315" t="s">
        <v>12</v>
      </c>
      <c r="C315">
        <v>158</v>
      </c>
      <c r="D315">
        <f>SUM(C315)</f>
        <v>158</v>
      </c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</row>
    <row r="316" spans="2:15" s="5" customFormat="1" x14ac:dyDescent="0.25">
      <c r="B316" t="s">
        <v>15</v>
      </c>
      <c r="C316">
        <v>8</v>
      </c>
      <c r="D316">
        <f>SUM(C316)</f>
        <v>8</v>
      </c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</row>
    <row r="317" spans="2:15" s="5" customFormat="1" x14ac:dyDescent="0.25">
      <c r="B317" t="s">
        <v>64</v>
      </c>
      <c r="C317">
        <v>13</v>
      </c>
      <c r="D317">
        <f>SUM(C317)</f>
        <v>13</v>
      </c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</row>
    <row r="318" spans="2:15" s="5" customFormat="1" ht="15.75" thickBot="1" x14ac:dyDescent="0.3">
      <c r="B318" s="11" t="s">
        <v>7</v>
      </c>
      <c r="C318" s="12">
        <v>189</v>
      </c>
      <c r="D318" s="12">
        <f>SUM(C318)</f>
        <v>189</v>
      </c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</row>
    <row r="319" spans="2:15" s="5" customFormat="1" ht="15.75" thickTop="1" x14ac:dyDescent="0.25">
      <c r="B319" s="10" t="s">
        <v>86</v>
      </c>
      <c r="C319"/>
      <c r="D319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2:15" s="5" customFormat="1" x14ac:dyDescent="0.25">
      <c r="B320" t="s">
        <v>9</v>
      </c>
      <c r="C320">
        <v>4</v>
      </c>
      <c r="D320">
        <f>SUM(C320)</f>
        <v>4</v>
      </c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</row>
    <row r="321" spans="2:15" s="5" customFormat="1" x14ac:dyDescent="0.25">
      <c r="B321" t="s">
        <v>6</v>
      </c>
      <c r="C321">
        <v>8</v>
      </c>
      <c r="D321">
        <f>SUM(C321)</f>
        <v>8</v>
      </c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</row>
    <row r="322" spans="2:15" s="5" customFormat="1" ht="15.75" thickBot="1" x14ac:dyDescent="0.3">
      <c r="B322" s="11" t="s">
        <v>7</v>
      </c>
      <c r="C322" s="12">
        <f>SUM(C320:C321)</f>
        <v>12</v>
      </c>
      <c r="D322" s="12">
        <f>SUM(C322)</f>
        <v>12</v>
      </c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</row>
    <row r="323" spans="2:15" s="5" customFormat="1" ht="15.75" thickTop="1" x14ac:dyDescent="0.25">
      <c r="B323" s="10" t="s">
        <v>87</v>
      </c>
      <c r="C323"/>
      <c r="D323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</row>
    <row r="324" spans="2:15" s="5" customFormat="1" x14ac:dyDescent="0.25">
      <c r="B324" t="s">
        <v>6</v>
      </c>
      <c r="C324">
        <v>10</v>
      </c>
      <c r="D324">
        <f>SUM(C324)</f>
        <v>10</v>
      </c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</row>
    <row r="325" spans="2:15" s="5" customFormat="1" ht="15.75" thickBot="1" x14ac:dyDescent="0.3">
      <c r="B325" s="11" t="s">
        <v>7</v>
      </c>
      <c r="C325" s="12">
        <v>10</v>
      </c>
      <c r="D325" s="12">
        <f>SUM(C325)</f>
        <v>10</v>
      </c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</row>
    <row r="326" spans="2:15" s="5" customFormat="1" ht="15.75" thickTop="1" x14ac:dyDescent="0.25">
      <c r="B326" s="10" t="s">
        <v>88</v>
      </c>
      <c r="C326"/>
      <c r="D326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</row>
    <row r="327" spans="2:15" s="5" customFormat="1" x14ac:dyDescent="0.25">
      <c r="B327" t="s">
        <v>6</v>
      </c>
      <c r="C327">
        <v>1</v>
      </c>
      <c r="D327">
        <f>SUM(C327)</f>
        <v>1</v>
      </c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2:15" s="5" customFormat="1" ht="15.75" thickBot="1" x14ac:dyDescent="0.3">
      <c r="B328" s="11" t="s">
        <v>7</v>
      </c>
      <c r="C328" s="12">
        <v>1</v>
      </c>
      <c r="D328" s="12">
        <f>SUM(C328)</f>
        <v>1</v>
      </c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</row>
    <row r="329" spans="2:15" s="5" customFormat="1" ht="15.75" thickTop="1" x14ac:dyDescent="0.25">
      <c r="B329" s="10" t="s">
        <v>89</v>
      </c>
      <c r="C329"/>
      <c r="D329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</row>
    <row r="330" spans="2:15" s="5" customFormat="1" x14ac:dyDescent="0.25">
      <c r="B330" t="s">
        <v>6</v>
      </c>
      <c r="C330">
        <v>1</v>
      </c>
      <c r="D330">
        <f>SUM(C330)</f>
        <v>1</v>
      </c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</row>
    <row r="331" spans="2:15" s="5" customFormat="1" ht="15.75" thickBot="1" x14ac:dyDescent="0.3">
      <c r="B331" s="11" t="s">
        <v>7</v>
      </c>
      <c r="C331" s="12">
        <v>1</v>
      </c>
      <c r="D331" s="12">
        <f>SUM(C331)</f>
        <v>1</v>
      </c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</row>
    <row r="332" spans="2:15" s="5" customFormat="1" ht="15.75" thickTop="1" x14ac:dyDescent="0.25">
      <c r="B332" s="10" t="s">
        <v>90</v>
      </c>
      <c r="C332"/>
      <c r="D332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</row>
    <row r="333" spans="2:15" s="5" customFormat="1" x14ac:dyDescent="0.25">
      <c r="B333" t="s">
        <v>6</v>
      </c>
      <c r="C333">
        <v>20</v>
      </c>
      <c r="D333">
        <f>SUM(C333)</f>
        <v>20</v>
      </c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</row>
    <row r="334" spans="2:15" s="5" customFormat="1" ht="15.75" thickBot="1" x14ac:dyDescent="0.3">
      <c r="B334" s="11" t="s">
        <v>7</v>
      </c>
      <c r="C334" s="12">
        <v>20</v>
      </c>
      <c r="D334" s="12">
        <f>SUM(C334)</f>
        <v>20</v>
      </c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</row>
    <row r="335" spans="2:15" s="5" customFormat="1" ht="15.75" thickTop="1" x14ac:dyDescent="0.25">
      <c r="B335" s="10" t="s">
        <v>91</v>
      </c>
      <c r="C335"/>
      <c r="D335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</row>
    <row r="336" spans="2:15" s="5" customFormat="1" x14ac:dyDescent="0.25">
      <c r="B336" t="s">
        <v>6</v>
      </c>
      <c r="C336">
        <v>126</v>
      </c>
      <c r="D336">
        <f>SUM(C336)</f>
        <v>126</v>
      </c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</row>
    <row r="337" spans="2:15" s="5" customFormat="1" ht="15.75" thickBot="1" x14ac:dyDescent="0.3">
      <c r="B337" s="11" t="s">
        <v>7</v>
      </c>
      <c r="C337" s="12">
        <v>126</v>
      </c>
      <c r="D337" s="12">
        <f>SUM(C337)</f>
        <v>126</v>
      </c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</row>
    <row r="338" spans="2:15" s="5" customFormat="1" ht="15.75" thickTop="1" x14ac:dyDescent="0.25">
      <c r="B338" s="10" t="s">
        <v>92</v>
      </c>
      <c r="C338"/>
      <c r="D33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</row>
    <row r="339" spans="2:15" s="5" customFormat="1" x14ac:dyDescent="0.25">
      <c r="B339" t="s">
        <v>6</v>
      </c>
      <c r="C339">
        <v>59</v>
      </c>
      <c r="D339">
        <f>SUM(C339)</f>
        <v>59</v>
      </c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</row>
    <row r="340" spans="2:15" s="5" customFormat="1" ht="15.75" thickBot="1" x14ac:dyDescent="0.3">
      <c r="B340" s="11" t="s">
        <v>7</v>
      </c>
      <c r="C340" s="12">
        <v>59</v>
      </c>
      <c r="D340" s="12">
        <f>SUM(C340)</f>
        <v>59</v>
      </c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</row>
    <row r="341" spans="2:15" s="5" customFormat="1" ht="15.75" thickTop="1" x14ac:dyDescent="0.25">
      <c r="B341"/>
      <c r="C341"/>
      <c r="D341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</row>
    <row r="342" spans="2:15" s="5" customFormat="1" x14ac:dyDescent="0.25">
      <c r="B342"/>
      <c r="C342"/>
      <c r="D342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</row>
    <row r="343" spans="2:15" s="5" customFormat="1" ht="15.75" thickBot="1" x14ac:dyDescent="0.3">
      <c r="B343" s="22" t="s">
        <v>93</v>
      </c>
      <c r="C343" s="23">
        <f>+C9+C21+C26+C29+C34+C37+C46+C49+C52+C55+C61+C67+C70+C78+C82+C86+C89+C97+C100+C104+C109+C115+C118+C122+C125+C129+C132+C137+C150+C154+C158+C164+C167+C179+C184+C187+C194+C197+C200+C207+C213+C218+C223+C233+C240+C244+C248+C251+C255+C258+C266+C270+C275+C279+C286+C289+C294+C297+C301+C306+C312+C318+C322+C325+C328+C331+C334+C340+C337</f>
        <v>191072</v>
      </c>
      <c r="D343" s="23">
        <f>+D9+D21+D26+D29+D34+D37+D46+D49+D52+D55+D61+D67+D70+D78+D82+D86+D89+D97+D100+D104+D109+D115+D118+D122+D125+D129+D132+D137+D150+D154+D158+D164+D167+D179+D184+D187+D194+D197+D200+D207+D213+D218+D223+D233+D240+D244+D248+D251+D255+D258+D266+D270+D275+D279+D286+D289+D294+D297+D301+D306+D312+D318+D322+D325+D328+D331+D334+D340+D337</f>
        <v>191072</v>
      </c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</row>
    <row r="344" spans="2:15" s="5" customFormat="1" ht="15.75" thickTop="1" x14ac:dyDescent="0.25">
      <c r="B344"/>
      <c r="C344"/>
      <c r="D344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</row>
    <row r="345" spans="2:15" s="5" customFormat="1" x14ac:dyDescent="0.25">
      <c r="B345"/>
      <c r="C345"/>
      <c r="D345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</row>
    <row r="346" spans="2:15" s="5" customFormat="1" x14ac:dyDescent="0.25">
      <c r="B346"/>
      <c r="C346"/>
      <c r="D34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</row>
    <row r="347" spans="2:15" s="5" customFormat="1" x14ac:dyDescent="0.25">
      <c r="B347"/>
      <c r="C347"/>
      <c r="D347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</row>
    <row r="348" spans="2:15" s="5" customFormat="1" x14ac:dyDescent="0.25">
      <c r="B348"/>
      <c r="C348"/>
      <c r="D348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</row>
    <row r="349" spans="2:15" s="5" customFormat="1" x14ac:dyDescent="0.25">
      <c r="B349"/>
      <c r="C349"/>
      <c r="D349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</row>
    <row r="350" spans="2:15" s="5" customFormat="1" x14ac:dyDescent="0.25">
      <c r="B350"/>
      <c r="C350"/>
      <c r="D350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</row>
    <row r="351" spans="2:15" s="5" customFormat="1" x14ac:dyDescent="0.25">
      <c r="B351"/>
      <c r="C351"/>
      <c r="D351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</row>
    <row r="352" spans="2:15" s="5" customFormat="1" x14ac:dyDescent="0.25">
      <c r="B352"/>
      <c r="C352"/>
      <c r="D352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</row>
    <row r="353" spans="2:15" s="5" customFormat="1" x14ac:dyDescent="0.25">
      <c r="B353"/>
      <c r="C353"/>
      <c r="D353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</row>
    <row r="354" spans="2:15" s="5" customFormat="1" x14ac:dyDescent="0.25">
      <c r="B354"/>
      <c r="C354"/>
      <c r="D354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</row>
    <row r="355" spans="2:15" s="5" customFormat="1" x14ac:dyDescent="0.25">
      <c r="B355"/>
      <c r="C355"/>
      <c r="D355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</row>
    <row r="356" spans="2:15" s="5" customFormat="1" x14ac:dyDescent="0.25">
      <c r="B356"/>
      <c r="C356"/>
      <c r="D35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</row>
    <row r="357" spans="2:15" s="5" customFormat="1" x14ac:dyDescent="0.25">
      <c r="B357"/>
      <c r="C357"/>
      <c r="D357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</row>
    <row r="358" spans="2:15" s="5" customFormat="1" x14ac:dyDescent="0.25">
      <c r="B358"/>
      <c r="C358"/>
      <c r="D35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</row>
    <row r="359" spans="2:15" s="5" customFormat="1" x14ac:dyDescent="0.25">
      <c r="B359"/>
      <c r="C359"/>
      <c r="D359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</row>
    <row r="360" spans="2:15" s="5" customFormat="1" x14ac:dyDescent="0.25">
      <c r="B360"/>
      <c r="C360"/>
      <c r="D360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</row>
    <row r="361" spans="2:15" s="5" customFormat="1" x14ac:dyDescent="0.25">
      <c r="B361"/>
      <c r="C361"/>
      <c r="D361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</row>
    <row r="362" spans="2:15" s="5" customFormat="1" x14ac:dyDescent="0.25">
      <c r="B362"/>
      <c r="C362"/>
      <c r="D362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</row>
    <row r="363" spans="2:15" s="5" customFormat="1" x14ac:dyDescent="0.25">
      <c r="B363"/>
      <c r="C363"/>
      <c r="D363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</row>
    <row r="364" spans="2:15" s="5" customFormat="1" x14ac:dyDescent="0.25">
      <c r="B364"/>
      <c r="C364"/>
      <c r="D364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</row>
    <row r="365" spans="2:15" s="5" customFormat="1" x14ac:dyDescent="0.25">
      <c r="B365"/>
      <c r="C365"/>
      <c r="D365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</row>
    <row r="366" spans="2:15" s="5" customFormat="1" x14ac:dyDescent="0.25">
      <c r="B366"/>
      <c r="C366"/>
      <c r="D36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</row>
    <row r="367" spans="2:15" s="5" customFormat="1" x14ac:dyDescent="0.25">
      <c r="B367"/>
      <c r="C367"/>
      <c r="D367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</row>
    <row r="368" spans="2:15" s="5" customFormat="1" x14ac:dyDescent="0.25">
      <c r="B368" s="9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</row>
    <row r="369" spans="2:15" s="5" customFormat="1" x14ac:dyDescent="0.25">
      <c r="B369" s="21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</row>
    <row r="370" spans="2:15" s="5" customFormat="1" x14ac:dyDescent="0.25">
      <c r="B370" s="13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</row>
    <row r="371" spans="2:15" s="5" customFormat="1" x14ac:dyDescent="0.25">
      <c r="B371" s="13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</row>
    <row r="372" spans="2:15" s="5" customFormat="1" x14ac:dyDescent="0.25">
      <c r="B372" s="13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</row>
    <row r="373" spans="2:15" s="5" customFormat="1" x14ac:dyDescent="0.25">
      <c r="B373" s="13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</row>
    <row r="374" spans="2:15" s="5" customFormat="1" x14ac:dyDescent="0.25">
      <c r="B374" s="13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</row>
    <row r="375" spans="2:15" s="5" customFormat="1" x14ac:dyDescent="0.25">
      <c r="B375" s="13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</row>
    <row r="376" spans="2:15" s="5" customFormat="1" x14ac:dyDescent="0.25">
      <c r="B376" s="13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</row>
    <row r="377" spans="2:15" s="5" customFormat="1" x14ac:dyDescent="0.25">
      <c r="B377" s="13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</row>
    <row r="378" spans="2:15" s="5" customFormat="1" x14ac:dyDescent="0.25">
      <c r="B378" s="13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</row>
    <row r="379" spans="2:15" s="5" customFormat="1" x14ac:dyDescent="0.25">
      <c r="B379" s="13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</row>
    <row r="380" spans="2:15" s="5" customFormat="1" x14ac:dyDescent="0.25">
      <c r="B380" s="13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</row>
    <row r="381" spans="2:15" s="5" customFormat="1" x14ac:dyDescent="0.25">
      <c r="B381" s="9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</row>
    <row r="382" spans="2:15" s="5" customFormat="1" x14ac:dyDescent="0.25">
      <c r="B382" s="21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</row>
    <row r="383" spans="2:15" s="5" customFormat="1" x14ac:dyDescent="0.25">
      <c r="B383" s="13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</row>
    <row r="384" spans="2:15" s="5" customFormat="1" x14ac:dyDescent="0.25">
      <c r="B384" s="13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</row>
    <row r="385" spans="2:15" s="5" customFormat="1" x14ac:dyDescent="0.25">
      <c r="B385" s="13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</row>
    <row r="386" spans="2:15" s="5" customFormat="1" x14ac:dyDescent="0.25">
      <c r="B386" s="13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</row>
    <row r="387" spans="2:15" s="5" customFormat="1" x14ac:dyDescent="0.25">
      <c r="B387" s="13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</row>
    <row r="388" spans="2:15" s="5" customFormat="1" x14ac:dyDescent="0.25">
      <c r="B388" s="13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</row>
    <row r="389" spans="2:15" s="5" customFormat="1" x14ac:dyDescent="0.25">
      <c r="B389" s="9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</row>
    <row r="390" spans="2:15" s="5" customFormat="1" x14ac:dyDescent="0.25">
      <c r="B390" s="21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</row>
    <row r="391" spans="2:15" s="5" customFormat="1" x14ac:dyDescent="0.25">
      <c r="B391" s="13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</row>
    <row r="392" spans="2:15" s="5" customFormat="1" x14ac:dyDescent="0.25">
      <c r="B392" s="13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</row>
    <row r="393" spans="2:15" s="5" customFormat="1" x14ac:dyDescent="0.25">
      <c r="B393" s="13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</row>
    <row r="394" spans="2:15" s="5" customFormat="1" x14ac:dyDescent="0.25">
      <c r="B394" s="13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</row>
    <row r="395" spans="2:15" s="5" customFormat="1" x14ac:dyDescent="0.25">
      <c r="B395" s="13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</row>
    <row r="396" spans="2:15" s="5" customFormat="1" x14ac:dyDescent="0.25">
      <c r="B396" s="9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</row>
    <row r="397" spans="2:15" s="5" customFormat="1" x14ac:dyDescent="0.25">
      <c r="B397" s="21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</row>
    <row r="398" spans="2:15" s="5" customFormat="1" x14ac:dyDescent="0.25"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</row>
    <row r="399" spans="2:15" s="5" customFormat="1" x14ac:dyDescent="0.25"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</row>
    <row r="400" spans="2:15" s="5" customFormat="1" x14ac:dyDescent="0.25"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</row>
    <row r="401" spans="2:15" s="5" customFormat="1" x14ac:dyDescent="0.25">
      <c r="B401" s="9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</row>
    <row r="402" spans="2:15" s="5" customFormat="1" x14ac:dyDescent="0.25">
      <c r="B402" s="21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</row>
    <row r="403" spans="2:15" s="5" customFormat="1" x14ac:dyDescent="0.25"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</row>
    <row r="404" spans="2:15" s="5" customFormat="1" x14ac:dyDescent="0.25">
      <c r="B404" s="9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</row>
    <row r="405" spans="2:15" s="5" customFormat="1" x14ac:dyDescent="0.25">
      <c r="B405" s="21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</row>
    <row r="406" spans="2:15" s="5" customFormat="1" x14ac:dyDescent="0.25"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</row>
    <row r="407" spans="2:15" s="5" customFormat="1" x14ac:dyDescent="0.25"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</row>
    <row r="408" spans="2:15" s="5" customFormat="1" x14ac:dyDescent="0.25">
      <c r="B408" s="9"/>
      <c r="C408" s="13"/>
      <c r="D408" s="13"/>
      <c r="E408" s="13"/>
      <c r="F408" s="13"/>
      <c r="G408" s="13"/>
      <c r="H408" s="13"/>
      <c r="I408" s="21"/>
      <c r="J408" s="21"/>
      <c r="K408" s="21"/>
      <c r="L408" s="21"/>
      <c r="M408" s="21"/>
      <c r="N408" s="21"/>
      <c r="O408" s="21"/>
    </row>
    <row r="409" spans="2:15" s="5" customFormat="1" x14ac:dyDescent="0.25">
      <c r="B409" s="21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</row>
    <row r="410" spans="2:15" s="5" customFormat="1" x14ac:dyDescent="0.25"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</row>
    <row r="411" spans="2:15" s="5" customFormat="1" x14ac:dyDescent="0.25"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</row>
    <row r="412" spans="2:15" s="5" customFormat="1" x14ac:dyDescent="0.25"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</row>
    <row r="413" spans="2:15" s="5" customFormat="1" x14ac:dyDescent="0.25"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</row>
    <row r="414" spans="2:15" s="5" customFormat="1" x14ac:dyDescent="0.25">
      <c r="B414" s="9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2:15" s="5" customFormat="1" x14ac:dyDescent="0.25">
      <c r="B415" s="21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</row>
    <row r="416" spans="2:15" s="5" customFormat="1" x14ac:dyDescent="0.25"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</row>
    <row r="417" spans="2:15" s="5" customFormat="1" x14ac:dyDescent="0.25"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</row>
    <row r="418" spans="2:15" s="5" customFormat="1" x14ac:dyDescent="0.25">
      <c r="B418" s="9"/>
      <c r="C418" s="13"/>
      <c r="D418" s="13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2:15" s="5" customFormat="1" x14ac:dyDescent="0.25">
      <c r="B419" s="21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</row>
    <row r="420" spans="2:15" s="5" customFormat="1" x14ac:dyDescent="0.25"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</row>
    <row r="421" spans="2:15" s="5" customFormat="1" x14ac:dyDescent="0.25">
      <c r="B421" s="9"/>
      <c r="C421" s="13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2:15" s="5" customFormat="1" x14ac:dyDescent="0.25">
      <c r="B422" s="21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</row>
    <row r="423" spans="2:15" s="5" customFormat="1" x14ac:dyDescent="0.25">
      <c r="B423" s="13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</row>
    <row r="424" spans="2:15" s="5" customFormat="1" x14ac:dyDescent="0.25">
      <c r="B424" s="13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</row>
    <row r="425" spans="2:15" s="5" customFormat="1" x14ac:dyDescent="0.25">
      <c r="B425" s="13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</row>
    <row r="426" spans="2:15" s="5" customFormat="1" x14ac:dyDescent="0.25">
      <c r="B426" s="13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</row>
    <row r="427" spans="2:15" s="5" customFormat="1" x14ac:dyDescent="0.25">
      <c r="B427" s="13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</row>
    <row r="428" spans="2:15" s="5" customFormat="1" x14ac:dyDescent="0.25">
      <c r="B428" s="13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</row>
    <row r="429" spans="2:15" s="5" customFormat="1" x14ac:dyDescent="0.25">
      <c r="B429" s="13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</row>
    <row r="430" spans="2:15" s="5" customFormat="1" x14ac:dyDescent="0.25">
      <c r="B430" s="13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</row>
    <row r="431" spans="2:15" s="5" customFormat="1" x14ac:dyDescent="0.25">
      <c r="B431" s="13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</row>
    <row r="432" spans="2:15" s="5" customFormat="1" x14ac:dyDescent="0.25">
      <c r="B432" s="13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</row>
    <row r="433" spans="2:15" s="5" customFormat="1" x14ac:dyDescent="0.25">
      <c r="B433" s="13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</row>
    <row r="434" spans="2:15" s="5" customFormat="1" x14ac:dyDescent="0.25">
      <c r="B434" s="9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</row>
    <row r="435" spans="2:15" s="5" customFormat="1" x14ac:dyDescent="0.25">
      <c r="B435" s="21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</row>
    <row r="436" spans="2:15" s="5" customFormat="1" x14ac:dyDescent="0.25"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</row>
    <row r="437" spans="2:15" s="5" customFormat="1" x14ac:dyDescent="0.25"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</row>
    <row r="438" spans="2:15" s="5" customFormat="1" x14ac:dyDescent="0.25"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</row>
    <row r="439" spans="2:15" s="5" customFormat="1" x14ac:dyDescent="0.25">
      <c r="B439" s="9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</row>
    <row r="440" spans="2:15" s="5" customFormat="1" x14ac:dyDescent="0.25">
      <c r="B440" s="21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</row>
    <row r="441" spans="2:15" s="5" customFormat="1" x14ac:dyDescent="0.25"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</row>
    <row r="442" spans="2:15" s="5" customFormat="1" x14ac:dyDescent="0.25"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</row>
    <row r="443" spans="2:15" s="5" customFormat="1" x14ac:dyDescent="0.25"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</row>
    <row r="444" spans="2:15" s="5" customFormat="1" x14ac:dyDescent="0.25"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</row>
    <row r="445" spans="2:15" s="5" customFormat="1" x14ac:dyDescent="0.25"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</row>
    <row r="446" spans="2:15" s="5" customFormat="1" x14ac:dyDescent="0.25">
      <c r="B446" s="9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</row>
    <row r="447" spans="2:15" s="5" customFormat="1" x14ac:dyDescent="0.25">
      <c r="B447" s="21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</row>
    <row r="448" spans="2:15" s="5" customFormat="1" x14ac:dyDescent="0.25">
      <c r="B448" s="13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</row>
    <row r="449" spans="2:15" s="5" customFormat="1" x14ac:dyDescent="0.25">
      <c r="B449" s="13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</row>
    <row r="450" spans="2:15" s="5" customFormat="1" x14ac:dyDescent="0.25">
      <c r="B450" s="13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</row>
    <row r="451" spans="2:15" s="5" customFormat="1" x14ac:dyDescent="0.25">
      <c r="B451" s="13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</row>
    <row r="452" spans="2:15" s="5" customFormat="1" x14ac:dyDescent="0.25">
      <c r="B452" s="13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</row>
    <row r="453" spans="2:15" s="5" customFormat="1" x14ac:dyDescent="0.25">
      <c r="B453" s="9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</row>
    <row r="454" spans="2:15" s="5" customFormat="1" x14ac:dyDescent="0.25">
      <c r="B454" s="21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</row>
    <row r="455" spans="2:15" s="5" customFormat="1" x14ac:dyDescent="0.25">
      <c r="B455" s="13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</row>
    <row r="456" spans="2:15" s="5" customFormat="1" x14ac:dyDescent="0.25">
      <c r="B456" s="13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</row>
    <row r="457" spans="2:15" s="5" customFormat="1" x14ac:dyDescent="0.25">
      <c r="B457" s="13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</row>
    <row r="458" spans="2:15" s="5" customFormat="1" x14ac:dyDescent="0.25">
      <c r="B458" s="13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</row>
    <row r="459" spans="2:15" s="5" customFormat="1" x14ac:dyDescent="0.25">
      <c r="B459" s="13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</row>
    <row r="460" spans="2:15" s="5" customFormat="1" x14ac:dyDescent="0.25">
      <c r="B460" s="13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</row>
    <row r="461" spans="2:15" s="5" customFormat="1" x14ac:dyDescent="0.25">
      <c r="B461" s="9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</row>
    <row r="462" spans="2:15" s="5" customFormat="1" x14ac:dyDescent="0.25">
      <c r="B462" s="21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</row>
    <row r="463" spans="2:15" s="5" customFormat="1" x14ac:dyDescent="0.25"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</row>
    <row r="464" spans="2:15" s="5" customFormat="1" x14ac:dyDescent="0.25"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</row>
    <row r="465" spans="2:15" s="5" customFormat="1" x14ac:dyDescent="0.25">
      <c r="B465" s="9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2:15" s="5" customFormat="1" x14ac:dyDescent="0.25">
      <c r="B466" s="21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</row>
    <row r="467" spans="2:15" s="5" customFormat="1" x14ac:dyDescent="0.25"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</row>
    <row r="468" spans="2:15" s="5" customFormat="1" x14ac:dyDescent="0.25"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</row>
    <row r="469" spans="2:15" s="5" customFormat="1" x14ac:dyDescent="0.25"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</row>
    <row r="470" spans="2:15" s="5" customFormat="1" x14ac:dyDescent="0.25"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</row>
    <row r="471" spans="2:15" s="5" customFormat="1" x14ac:dyDescent="0.25"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</row>
    <row r="472" spans="2:15" s="5" customFormat="1" x14ac:dyDescent="0.25"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</row>
    <row r="473" spans="2:15" s="5" customFormat="1" x14ac:dyDescent="0.25"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</row>
    <row r="474" spans="2:15" s="5" customFormat="1" x14ac:dyDescent="0.25">
      <c r="B474" s="9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2:15" s="5" customFormat="1" x14ac:dyDescent="0.25">
      <c r="B475" s="21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</row>
    <row r="476" spans="2:15" s="5" customFormat="1" x14ac:dyDescent="0.25"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</row>
    <row r="477" spans="2:15" s="5" customFormat="1" x14ac:dyDescent="0.25"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</row>
    <row r="478" spans="2:15" s="5" customFormat="1" x14ac:dyDescent="0.25"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</row>
    <row r="479" spans="2:15" s="5" customFormat="1" x14ac:dyDescent="0.25">
      <c r="B479" s="9"/>
      <c r="C479" s="13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2:15" s="5" customFormat="1" x14ac:dyDescent="0.25">
      <c r="B480" s="21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</row>
    <row r="481" spans="2:15" s="5" customFormat="1" x14ac:dyDescent="0.25">
      <c r="B481" s="13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</row>
    <row r="482" spans="2:15" s="5" customFormat="1" x14ac:dyDescent="0.25">
      <c r="B482" s="13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</row>
    <row r="483" spans="2:15" s="5" customFormat="1" x14ac:dyDescent="0.25">
      <c r="B483" s="13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</row>
    <row r="484" spans="2:15" s="5" customFormat="1" x14ac:dyDescent="0.25">
      <c r="B484" s="9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</row>
    <row r="485" spans="2:15" s="5" customFormat="1" x14ac:dyDescent="0.25">
      <c r="B485" s="21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</row>
    <row r="486" spans="2:15" s="5" customFormat="1" x14ac:dyDescent="0.25">
      <c r="B486" s="13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</row>
    <row r="487" spans="2:15" s="5" customFormat="1" x14ac:dyDescent="0.25">
      <c r="B487" s="13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</row>
    <row r="488" spans="2:15" s="5" customFormat="1" x14ac:dyDescent="0.25">
      <c r="B488" s="13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</row>
    <row r="489" spans="2:15" s="5" customFormat="1" x14ac:dyDescent="0.25">
      <c r="B489" s="13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</row>
    <row r="490" spans="2:15" s="5" customFormat="1" x14ac:dyDescent="0.25">
      <c r="B490" s="13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</row>
    <row r="491" spans="2:15" s="5" customFormat="1" x14ac:dyDescent="0.25">
      <c r="B491" s="9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</row>
    <row r="492" spans="2:15" s="5" customFormat="1" x14ac:dyDescent="0.25">
      <c r="B492" s="21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</row>
    <row r="493" spans="2:15" s="5" customFormat="1" x14ac:dyDescent="0.25">
      <c r="B493" s="13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</row>
    <row r="494" spans="2:15" s="5" customFormat="1" x14ac:dyDescent="0.25">
      <c r="B494" s="13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</row>
    <row r="495" spans="2:15" s="5" customFormat="1" x14ac:dyDescent="0.25">
      <c r="B495" s="13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</row>
    <row r="496" spans="2:15" s="5" customFormat="1" x14ac:dyDescent="0.25">
      <c r="B496" s="13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</row>
    <row r="497" spans="2:15" s="5" customFormat="1" x14ac:dyDescent="0.25">
      <c r="B497" s="13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</row>
    <row r="498" spans="2:15" s="5" customFormat="1" x14ac:dyDescent="0.25">
      <c r="B498" s="13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</row>
    <row r="499" spans="2:15" s="5" customFormat="1" x14ac:dyDescent="0.25">
      <c r="B499" s="13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</row>
    <row r="500" spans="2:15" s="5" customFormat="1" x14ac:dyDescent="0.25">
      <c r="B500" s="9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</row>
    <row r="501" spans="2:15" s="5" customFormat="1" x14ac:dyDescent="0.25">
      <c r="B501" s="21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</row>
    <row r="502" spans="2:15" s="5" customFormat="1" x14ac:dyDescent="0.25">
      <c r="B502" s="13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</row>
    <row r="503" spans="2:15" s="5" customFormat="1" x14ac:dyDescent="0.25">
      <c r="B503" s="13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</row>
    <row r="504" spans="2:15" s="5" customFormat="1" x14ac:dyDescent="0.25">
      <c r="B504" s="13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</row>
    <row r="505" spans="2:15" s="5" customFormat="1" x14ac:dyDescent="0.25">
      <c r="B505" s="13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</row>
    <row r="506" spans="2:15" s="5" customFormat="1" x14ac:dyDescent="0.25">
      <c r="B506" s="13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</row>
    <row r="507" spans="2:15" s="5" customFormat="1" x14ac:dyDescent="0.25">
      <c r="B507" s="13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</row>
    <row r="508" spans="2:15" s="5" customFormat="1" x14ac:dyDescent="0.25">
      <c r="B508" s="13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</row>
    <row r="509" spans="2:15" s="5" customFormat="1" x14ac:dyDescent="0.25">
      <c r="B509" s="13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</row>
    <row r="510" spans="2:15" s="5" customFormat="1" x14ac:dyDescent="0.25">
      <c r="B510" s="9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</row>
    <row r="511" spans="2:15" s="5" customFormat="1" x14ac:dyDescent="0.25">
      <c r="B511" s="21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</row>
    <row r="512" spans="2:15" s="5" customFormat="1" x14ac:dyDescent="0.25"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</row>
    <row r="513" spans="2:15" s="5" customFormat="1" x14ac:dyDescent="0.25"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</row>
    <row r="514" spans="2:15" s="5" customFormat="1" x14ac:dyDescent="0.25">
      <c r="B514" s="9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2:15" s="5" customFormat="1" x14ac:dyDescent="0.25">
      <c r="B515" s="21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</row>
    <row r="516" spans="2:15" s="5" customFormat="1" x14ac:dyDescent="0.25"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</row>
    <row r="517" spans="2:15" s="5" customFormat="1" x14ac:dyDescent="0.25">
      <c r="B517" s="9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2:15" s="5" customFormat="1" x14ac:dyDescent="0.25">
      <c r="B518" s="21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</row>
    <row r="519" spans="2:15" s="5" customFormat="1" x14ac:dyDescent="0.25"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</row>
    <row r="520" spans="2:15" s="5" customFormat="1" x14ac:dyDescent="0.25"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</row>
    <row r="521" spans="2:15" s="5" customFormat="1" x14ac:dyDescent="0.25">
      <c r="B521" s="9"/>
      <c r="C521" s="13"/>
      <c r="D521" s="13"/>
      <c r="E521" s="13"/>
      <c r="F521" s="13"/>
      <c r="G521" s="13"/>
      <c r="H521" s="13"/>
      <c r="I521" s="21"/>
      <c r="J521" s="21"/>
      <c r="K521" s="21"/>
      <c r="L521" s="21"/>
      <c r="M521" s="21"/>
      <c r="N521" s="21"/>
      <c r="O521" s="21"/>
    </row>
    <row r="522" spans="2:15" s="5" customFormat="1" x14ac:dyDescent="0.25">
      <c r="B522" s="21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</row>
    <row r="523" spans="2:15" s="5" customFormat="1" x14ac:dyDescent="0.25"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</row>
    <row r="524" spans="2:15" s="5" customFormat="1" x14ac:dyDescent="0.25"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</row>
    <row r="525" spans="2:15" s="5" customFormat="1" x14ac:dyDescent="0.25">
      <c r="B525" s="9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2:15" s="5" customFormat="1" x14ac:dyDescent="0.25">
      <c r="B526" s="21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</row>
    <row r="527" spans="2:15" s="5" customFormat="1" x14ac:dyDescent="0.25"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</row>
    <row r="528" spans="2:15" s="5" customFormat="1" x14ac:dyDescent="0.25">
      <c r="B528" s="9"/>
      <c r="C528" s="13"/>
      <c r="D528" s="13"/>
      <c r="E528" s="13"/>
      <c r="F528" s="13"/>
      <c r="G528" s="13"/>
      <c r="H528" s="13"/>
      <c r="I528" s="21"/>
      <c r="J528" s="21"/>
      <c r="K528" s="21"/>
      <c r="L528" s="21"/>
      <c r="M528" s="21"/>
      <c r="N528" s="21"/>
      <c r="O528" s="21"/>
    </row>
    <row r="529" spans="2:15" s="5" customFormat="1" x14ac:dyDescent="0.25">
      <c r="B529" s="21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</row>
    <row r="530" spans="2:15" s="5" customFormat="1" x14ac:dyDescent="0.25"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</row>
    <row r="531" spans="2:15" s="5" customFormat="1" x14ac:dyDescent="0.25"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</row>
    <row r="532" spans="2:15" s="5" customFormat="1" x14ac:dyDescent="0.25">
      <c r="B532" s="9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2:15" s="5" customFormat="1" x14ac:dyDescent="0.25">
      <c r="B533" s="21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</row>
    <row r="534" spans="2:15" s="5" customFormat="1" x14ac:dyDescent="0.25">
      <c r="B534" s="13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</row>
    <row r="535" spans="2:15" s="5" customFormat="1" x14ac:dyDescent="0.25">
      <c r="B535" s="13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</row>
    <row r="536" spans="2:15" s="5" customFormat="1" x14ac:dyDescent="0.25">
      <c r="B536" s="13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</row>
    <row r="537" spans="2:15" s="5" customFormat="1" x14ac:dyDescent="0.25">
      <c r="B537" s="13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</row>
    <row r="538" spans="2:15" s="5" customFormat="1" x14ac:dyDescent="0.25">
      <c r="B538" s="9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</row>
    <row r="539" spans="2:15" s="5" customFormat="1" x14ac:dyDescent="0.25">
      <c r="B539" s="21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</row>
    <row r="540" spans="2:15" s="5" customFormat="1" x14ac:dyDescent="0.25"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</row>
    <row r="541" spans="2:15" s="5" customFormat="1" x14ac:dyDescent="0.25"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</row>
    <row r="542" spans="2:15" s="5" customFormat="1" x14ac:dyDescent="0.25">
      <c r="B542" s="9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2:15" s="5" customFormat="1" x14ac:dyDescent="0.25">
      <c r="B543" s="21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</row>
    <row r="544" spans="2:15" s="5" customFormat="1" x14ac:dyDescent="0.25"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</row>
    <row r="545" spans="2:15" s="5" customFormat="1" x14ac:dyDescent="0.25">
      <c r="B545" s="9"/>
      <c r="C545" s="13"/>
      <c r="D545" s="13"/>
      <c r="E545" s="13"/>
      <c r="F545" s="21"/>
      <c r="G545" s="21"/>
      <c r="H545" s="21"/>
      <c r="I545" s="21"/>
      <c r="J545" s="21"/>
      <c r="K545" s="21"/>
      <c r="L545" s="21"/>
      <c r="M545" s="21"/>
      <c r="N545" s="21"/>
      <c r="O545" s="21"/>
    </row>
    <row r="546" spans="2:15" s="5" customFormat="1" x14ac:dyDescent="0.25">
      <c r="B546" s="9"/>
      <c r="C546" s="13"/>
      <c r="D546" s="13"/>
      <c r="E546" s="13"/>
      <c r="F546" s="21"/>
      <c r="G546" s="21"/>
      <c r="H546" s="21"/>
      <c r="I546" s="21"/>
      <c r="J546" s="21"/>
      <c r="K546" s="21"/>
      <c r="L546" s="21"/>
      <c r="M546" s="21"/>
      <c r="N546" s="21"/>
      <c r="O546" s="21"/>
    </row>
    <row r="547" spans="2:15" s="5" customFormat="1" x14ac:dyDescent="0.25">
      <c r="B547" s="24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</row>
    <row r="548" spans="2:15" s="5" customFormat="1" x14ac:dyDescent="0.25"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</row>
    <row r="549" spans="2:15" s="5" customFormat="1" x14ac:dyDescent="0.25">
      <c r="B549" s="13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</row>
    <row r="550" spans="2:15" s="5" customFormat="1" x14ac:dyDescent="0.25"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</row>
    <row r="551" spans="2:15" s="5" customFormat="1" x14ac:dyDescent="0.25"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</row>
    <row r="552" spans="2:15" s="5" customFormat="1" x14ac:dyDescent="0.25"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</row>
    <row r="553" spans="2:15" s="5" customFormat="1" x14ac:dyDescent="0.25"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</row>
    <row r="554" spans="2:15" s="5" customFormat="1" x14ac:dyDescent="0.25"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</row>
    <row r="555" spans="2:15" s="5" customFormat="1" x14ac:dyDescent="0.25"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</row>
    <row r="556" spans="2:15" s="5" customFormat="1" x14ac:dyDescent="0.25"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</row>
    <row r="557" spans="2:15" s="5" customFormat="1" x14ac:dyDescent="0.25"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</row>
    <row r="558" spans="2:15" s="5" customFormat="1" x14ac:dyDescent="0.25"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</row>
    <row r="559" spans="2:15" s="5" customFormat="1" x14ac:dyDescent="0.25"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</row>
    <row r="560" spans="2:15" s="5" customFormat="1" x14ac:dyDescent="0.25"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</row>
    <row r="561" spans="2:15" s="5" customFormat="1" x14ac:dyDescent="0.25"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</row>
    <row r="562" spans="2:15" s="5" customFormat="1" x14ac:dyDescent="0.25"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</row>
    <row r="563" spans="2:15" s="5" customFormat="1" x14ac:dyDescent="0.25"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</row>
    <row r="564" spans="2:15" s="5" customFormat="1" x14ac:dyDescent="0.25"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</row>
    <row r="565" spans="2:15" s="5" customFormat="1" x14ac:dyDescent="0.25"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</row>
    <row r="566" spans="2:15" s="5" customFormat="1" x14ac:dyDescent="0.25"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</row>
    <row r="567" spans="2:15" s="5" customFormat="1" x14ac:dyDescent="0.25"/>
    <row r="568" spans="2:15" s="5" customFormat="1" x14ac:dyDescent="0.25"/>
    <row r="569" spans="2:15" s="5" customFormat="1" x14ac:dyDescent="0.25"/>
    <row r="570" spans="2:15" s="5" customFormat="1" x14ac:dyDescent="0.25"/>
    <row r="571" spans="2:15" s="5" customFormat="1" x14ac:dyDescent="0.25"/>
    <row r="572" spans="2:15" s="5" customFormat="1" x14ac:dyDescent="0.25"/>
    <row r="573" spans="2:15" s="5" customFormat="1" x14ac:dyDescent="0.25"/>
    <row r="574" spans="2:15" s="5" customFormat="1" x14ac:dyDescent="0.25"/>
    <row r="575" spans="2:15" s="5" customFormat="1" x14ac:dyDescent="0.25"/>
    <row r="576" spans="2:15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2018-03-05T17:54:33Z</dcterms:created>
  <dcterms:modified xsi:type="dcterms:W3CDTF">2018-03-05T17:54:33Z</dcterms:modified>
</cp:coreProperties>
</file>