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carrillo\Desktop\Actualizacion MDAG-PNDA\2022\Junio 2022\06_Dataset2-OIE\"/>
    </mc:Choice>
  </mc:AlternateContent>
  <bookViews>
    <workbookView xWindow="0" yWindow="495" windowWidth="28800" windowHeight="15825"/>
  </bookViews>
  <sheets>
    <sheet name="Hoja1" sheetId="14" r:id="rId1"/>
  </sheets>
  <definedNames>
    <definedName name="ActualBeyond" localSheetId="0">Hoja1!PeriodInActual*(#REF!&gt;0)</definedName>
    <definedName name="ActualBeyond">PeriodInActual*(#REF!&gt;0)</definedName>
    <definedName name="ExcesoPorcentajeCompletado" localSheetId="0">(#REF!=MEDIAN(#REF!,#REF!,#REF!+#REF!)*(#REF!&gt;0))*((#REF!&lt;(INT(#REF!+#REF!*#REF!)))+(#REF!=#REF!))*(#REF!&gt;0)</definedName>
    <definedName name="ExcesoPorcentajeCompletado">(#REF!=MEDIAN(#REF!,#REF!,#REF!+#REF!)*(#REF!&gt;0))*((#REF!&lt;(INT(#REF!+#REF!*#REF!)))+(#REF!=#REF!))*(#REF!&gt;0)</definedName>
    <definedName name="ExcesoReal" localSheetId="0">Hoja1!PeríodoReal*(#REF!&gt;0)</definedName>
    <definedName name="ExcesoReal">PeríodoReal*(#REF!&gt;0)</definedName>
    <definedName name="PercentCompleteBeyond" localSheetId="0">(#REF!=MEDIAN(#REF!,#REF!,#REF!+#REF!)*(#REF!&gt;0))*((#REF!&lt;(INT(#REF!+#REF!*#REF!)))+(#REF!=#REF!))*(#REF!&gt;0)</definedName>
    <definedName name="PercentCompleteBeyond">(#REF!=MEDIAN(#REF!,#REF!,#REF!+#REF!)*(#REF!&gt;0))*((#REF!&lt;(INT(#REF!+#REF!*#REF!)))+(#REF!=#REF!))*(#REF!&gt;0)</definedName>
    <definedName name="period_selected" localSheetId="0">#REF!</definedName>
    <definedName name="period_selected">#REF!</definedName>
    <definedName name="PeriodInActual" localSheetId="0">#REF!=MEDIAN(#REF!,#REF!,#REF!+#REF!-1)</definedName>
    <definedName name="PeriodInActual">#REF!=MEDIAN(#REF!,#REF!,#REF!+#REF!-1)</definedName>
    <definedName name="PeriodInPlan" localSheetId="0">#REF!=MEDIAN(#REF!,#REF!,#REF!+#REF!-1)</definedName>
    <definedName name="PeriodInPlan">#REF!=MEDIAN(#REF!,#REF!,#REF!+#REF!-1)</definedName>
    <definedName name="período_seleccionado" localSheetId="0">#REF!</definedName>
    <definedName name="período_seleccionado">#REF!</definedName>
    <definedName name="PeríodoEnPlan" localSheetId="0">#REF!=MEDIAN(#REF!,#REF!,#REF!+#REF!-1)</definedName>
    <definedName name="PeríodoEnPlan">#REF!=MEDIAN(#REF!,#REF!,#REF!+#REF!-1)</definedName>
    <definedName name="PeríodoReal" localSheetId="0">#REF!=MEDIAN(#REF!,#REF!,#REF!+#REF!-1)</definedName>
    <definedName name="PeríodoReal">#REF!=MEDIAN(#REF!,#REF!,#REF!+#REF!-1)</definedName>
    <definedName name="Plan" localSheetId="0">Hoja1!PeriodInPlan*(#REF!&gt;0)</definedName>
    <definedName name="Plan">PeriodInPlan*(#REF!&gt;0)</definedName>
    <definedName name="PorcentajeCompletado" localSheetId="0">Hoja1!PercentCompleteBeyond*Hoja1!PeriodInPlan</definedName>
    <definedName name="PorcentajeCompletado">PercentCompleteBeyond*PeriodInPlan</definedName>
    <definedName name="Real" localSheetId="0">(Hoja1!PeriodInActual*(#REF!&gt;0))*Hoja1!PeriodInPlan</definedName>
    <definedName name="Real">(PeriodInActual*(#REF!&gt;0))*PeriodInPlan</definedName>
    <definedName name="TitleRegion..BO60" localSheetId="0">#REF!</definedName>
    <definedName name="TitleRegion..BO60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9" i="14" l="1"/>
  <c r="K18" i="14" l="1"/>
  <c r="K17" i="14" l="1"/>
  <c r="K16" i="14" l="1"/>
  <c r="K15" i="14"/>
  <c r="K14" i="14"/>
  <c r="K13" i="14"/>
  <c r="K12" i="14"/>
  <c r="K11" i="14"/>
  <c r="K10" i="14"/>
  <c r="K9" i="14"/>
  <c r="K8" i="14"/>
  <c r="K7" i="14"/>
  <c r="K6" i="14"/>
  <c r="K5" i="14"/>
  <c r="K4" i="14"/>
  <c r="K3" i="14"/>
  <c r="K2" i="14"/>
</calcChain>
</file>

<file path=xl/sharedStrings.xml><?xml version="1.0" encoding="utf-8"?>
<sst xmlns="http://schemas.openxmlformats.org/spreadsheetml/2006/main" count="48" uniqueCount="14">
  <si>
    <t>IRTP</t>
  </si>
  <si>
    <t>TVPERÚ</t>
  </si>
  <si>
    <t>RADIO NACIONAL</t>
  </si>
  <si>
    <t>CANAL IPE</t>
  </si>
  <si>
    <t>TOTAL</t>
  </si>
  <si>
    <t xml:space="preserve">CODIGO 
PAIS </t>
  </si>
  <si>
    <t>PE</t>
  </si>
  <si>
    <t>NOMBRE DE LA UO</t>
  </si>
  <si>
    <t>Oficina de Informática y Estadística</t>
  </si>
  <si>
    <t xml:space="preserve"> </t>
  </si>
  <si>
    <t>Nº</t>
  </si>
  <si>
    <t>CODIGO ENTIDAD</t>
  </si>
  <si>
    <t>FECHA CORTE</t>
  </si>
  <si>
    <t>CODIGO UBIGEO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</si>
</sst>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yyyy\-mm\-dd;@"/>
  </numFmts>
  <fonts count="7" x14ac:knownFonts="1">
    <font>
      <sz val="12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0"/>
      <color indexed="64"/>
      <name val="Arial"/>
      <family val="2"/>
    </font>
    <font>
      <b/>
      <sz val="10"/>
      <color indexed="64"/>
      <name val="Arial"/>
      <family val="2"/>
    </font>
    <font>
      <sz val="10"/>
      <color rgb="FF000000"/>
      <name val="Arial"/>
      <family val="2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0" fontId="1" fillId="0" borderId="0"/>
    <xf numFmtId="0" fontId="3" fillId="0" borderId="0"/>
    <xf numFmtId="43" fontId="6" fillId="0" borderId="0" applyFont="0" applyFill="0" applyBorder="0" applyAlignment="0" applyProtection="0"/>
  </cellStyleXfs>
  <cellXfs count="9">
    <xf numFmtId="0" fontId="0" fillId="0" borderId="0" xfId="0"/>
    <xf numFmtId="0" fontId="3" fillId="0" borderId="0" xfId="4"/>
    <xf numFmtId="3" fontId="5" fillId="0" borderId="1" xfId="0" applyNumberFormat="1" applyFont="1" applyBorder="1" applyAlignment="1">
      <alignment horizontal="center" vertical="center" wrapText="1"/>
    </xf>
    <xf numFmtId="0" fontId="4" fillId="0" borderId="0" xfId="4" applyFont="1" applyAlignment="1">
      <alignment vertical="center"/>
    </xf>
    <xf numFmtId="0" fontId="4" fillId="2" borderId="1" xfId="4" applyFont="1" applyFill="1" applyBorder="1" applyAlignment="1">
      <alignment horizontal="center" vertical="center"/>
    </xf>
    <xf numFmtId="0" fontId="4" fillId="2" borderId="1" xfId="4" applyFont="1" applyFill="1" applyBorder="1" applyAlignment="1">
      <alignment horizontal="center" vertical="center" wrapText="1"/>
    </xf>
    <xf numFmtId="0" fontId="3" fillId="0" borderId="1" xfId="4" applyFont="1" applyBorder="1" applyAlignment="1">
      <alignment horizontal="center" vertical="center"/>
    </xf>
    <xf numFmtId="0" fontId="3" fillId="0" borderId="1" xfId="5" applyNumberFormat="1" applyFont="1" applyBorder="1" applyAlignment="1">
      <alignment horizontal="center" vertical="center"/>
    </xf>
    <xf numFmtId="164" fontId="3" fillId="0" borderId="1" xfId="4" applyNumberFormat="1" applyBorder="1" applyAlignment="1">
      <alignment horizontal="center" vertical="center"/>
    </xf>
  </cellXfs>
  <cellStyles count="6">
    <cellStyle name="Millares" xfId="5" builtinId="3"/>
    <cellStyle name="Normal" xfId="0" builtinId="0"/>
    <cellStyle name="Normal 2" xfId="1"/>
    <cellStyle name="Normal 3" xfId="2"/>
    <cellStyle name="Normal 3 2" xfId="3"/>
    <cellStyle name="Normal 4" xfId="4"/>
  </cellStyles>
  <dxfs count="0"/>
  <tableStyles count="0" defaultTableStyle="TableStyleMedium2" defaultPivotStyle="PivotStyleLight16"/>
  <colors>
    <mruColors>
      <color rgb="FF0701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showGridLines="0" tabSelected="1" zoomScaleNormal="100" workbookViewId="0">
      <selection activeCell="E19" sqref="E19"/>
    </sheetView>
  </sheetViews>
  <sheetFormatPr baseColWidth="10" defaultColWidth="10.875" defaultRowHeight="12.75" x14ac:dyDescent="0.2"/>
  <cols>
    <col min="1" max="1" width="4.5" style="1" customWidth="1"/>
    <col min="2" max="2" width="12.5" style="1" customWidth="1"/>
    <col min="3" max="3" width="15.125" style="1" customWidth="1"/>
    <col min="4" max="4" width="14.375" style="1" customWidth="1"/>
    <col min="5" max="5" width="12.5" style="1" customWidth="1"/>
    <col min="6" max="6" width="32.875" style="1" customWidth="1"/>
    <col min="7" max="7" width="17.875" style="1" customWidth="1"/>
    <col min="8" max="8" width="18.125" style="1" customWidth="1"/>
    <col min="9" max="9" width="19" style="1" customWidth="1"/>
    <col min="10" max="10" width="18.875" style="1" customWidth="1"/>
    <col min="11" max="11" width="16.625" style="1" customWidth="1"/>
    <col min="12" max="16384" width="10.875" style="1"/>
  </cols>
  <sheetData>
    <row r="1" spans="1:11" ht="39.950000000000003" customHeight="1" x14ac:dyDescent="0.2">
      <c r="A1" s="4" t="s">
        <v>10</v>
      </c>
      <c r="B1" s="5" t="s">
        <v>5</v>
      </c>
      <c r="C1" s="5" t="s">
        <v>11</v>
      </c>
      <c r="D1" s="5" t="s">
        <v>13</v>
      </c>
      <c r="E1" s="5" t="s">
        <v>12</v>
      </c>
      <c r="F1" s="5" t="s">
        <v>7</v>
      </c>
      <c r="G1" s="4" t="s">
        <v>0</v>
      </c>
      <c r="H1" s="4" t="s">
        <v>1</v>
      </c>
      <c r="I1" s="4" t="s">
        <v>2</v>
      </c>
      <c r="J1" s="5" t="s">
        <v>3</v>
      </c>
      <c r="K1" s="5" t="s">
        <v>4</v>
      </c>
    </row>
    <row r="2" spans="1:11" ht="20.100000000000001" customHeight="1" x14ac:dyDescent="0.2">
      <c r="A2" s="6">
        <v>1</v>
      </c>
      <c r="B2" s="6" t="s">
        <v>6</v>
      </c>
      <c r="C2" s="7">
        <v>513</v>
      </c>
      <c r="D2" s="6">
        <v>150101</v>
      </c>
      <c r="E2" s="8">
        <v>44227</v>
      </c>
      <c r="F2" s="6" t="s">
        <v>8</v>
      </c>
      <c r="G2" s="2">
        <v>9927</v>
      </c>
      <c r="H2" s="2">
        <v>1475579</v>
      </c>
      <c r="I2" s="2">
        <v>751209</v>
      </c>
      <c r="J2" s="2">
        <v>92552</v>
      </c>
      <c r="K2" s="2">
        <f t="shared" ref="K2:K9" si="0">SUM(G2:J2)</f>
        <v>2329267</v>
      </c>
    </row>
    <row r="3" spans="1:11" ht="20.100000000000001" customHeight="1" x14ac:dyDescent="0.2">
      <c r="A3" s="6">
        <v>2</v>
      </c>
      <c r="B3" s="6" t="s">
        <v>6</v>
      </c>
      <c r="C3" s="7">
        <v>513</v>
      </c>
      <c r="D3" s="6">
        <v>150101</v>
      </c>
      <c r="E3" s="8">
        <v>44255</v>
      </c>
      <c r="F3" s="6" t="s">
        <v>8</v>
      </c>
      <c r="G3" s="2">
        <v>15450</v>
      </c>
      <c r="H3" s="2">
        <v>1190038</v>
      </c>
      <c r="I3" s="2">
        <v>414654</v>
      </c>
      <c r="J3" s="2">
        <v>86613</v>
      </c>
      <c r="K3" s="2">
        <f t="shared" si="0"/>
        <v>1706755</v>
      </c>
    </row>
    <row r="4" spans="1:11" ht="21" customHeight="1" x14ac:dyDescent="0.2">
      <c r="A4" s="6">
        <v>3</v>
      </c>
      <c r="B4" s="6" t="s">
        <v>6</v>
      </c>
      <c r="C4" s="7">
        <v>513</v>
      </c>
      <c r="D4" s="6">
        <v>150101</v>
      </c>
      <c r="E4" s="8">
        <v>44286</v>
      </c>
      <c r="F4" s="6" t="s">
        <v>8</v>
      </c>
      <c r="G4" s="2">
        <v>20040</v>
      </c>
      <c r="H4" s="2">
        <v>1171512</v>
      </c>
      <c r="I4" s="2">
        <v>603620</v>
      </c>
      <c r="J4" s="2">
        <v>123843</v>
      </c>
      <c r="K4" s="2">
        <f t="shared" si="0"/>
        <v>1919015</v>
      </c>
    </row>
    <row r="5" spans="1:11" s="3" customFormat="1" ht="23.1" customHeight="1" x14ac:dyDescent="0.25">
      <c r="A5" s="6">
        <v>4</v>
      </c>
      <c r="B5" s="6" t="s">
        <v>6</v>
      </c>
      <c r="C5" s="7">
        <v>513</v>
      </c>
      <c r="D5" s="6">
        <v>150101</v>
      </c>
      <c r="E5" s="8">
        <v>44316</v>
      </c>
      <c r="F5" s="6" t="s">
        <v>8</v>
      </c>
      <c r="G5" s="2">
        <v>9054</v>
      </c>
      <c r="H5" s="2">
        <v>1642850</v>
      </c>
      <c r="I5" s="2">
        <v>668572</v>
      </c>
      <c r="J5" s="2">
        <v>146829</v>
      </c>
      <c r="K5" s="2">
        <f t="shared" si="0"/>
        <v>2467305</v>
      </c>
    </row>
    <row r="6" spans="1:11" s="3" customFormat="1" ht="23.1" customHeight="1" x14ac:dyDescent="0.25">
      <c r="A6" s="6">
        <v>5</v>
      </c>
      <c r="B6" s="6" t="s">
        <v>6</v>
      </c>
      <c r="C6" s="7">
        <v>513</v>
      </c>
      <c r="D6" s="6">
        <v>150101</v>
      </c>
      <c r="E6" s="8">
        <v>44347</v>
      </c>
      <c r="F6" s="6" t="s">
        <v>8</v>
      </c>
      <c r="G6" s="2">
        <v>17596</v>
      </c>
      <c r="H6" s="2">
        <v>1284550</v>
      </c>
      <c r="I6" s="2">
        <v>573614</v>
      </c>
      <c r="J6" s="2">
        <v>159315</v>
      </c>
      <c r="K6" s="2">
        <f t="shared" si="0"/>
        <v>2035075</v>
      </c>
    </row>
    <row r="7" spans="1:11" s="3" customFormat="1" ht="23.1" customHeight="1" x14ac:dyDescent="0.25">
      <c r="A7" s="6">
        <v>6</v>
      </c>
      <c r="B7" s="6" t="s">
        <v>6</v>
      </c>
      <c r="C7" s="7">
        <v>513</v>
      </c>
      <c r="D7" s="6">
        <v>150101</v>
      </c>
      <c r="E7" s="8">
        <v>44377</v>
      </c>
      <c r="F7" s="6" t="s">
        <v>8</v>
      </c>
      <c r="G7" s="2">
        <v>7263</v>
      </c>
      <c r="H7" s="2">
        <v>1667269</v>
      </c>
      <c r="I7" s="2">
        <v>634969</v>
      </c>
      <c r="J7" s="2">
        <v>164327</v>
      </c>
      <c r="K7" s="2">
        <f t="shared" si="0"/>
        <v>2473828</v>
      </c>
    </row>
    <row r="8" spans="1:11" s="3" customFormat="1" ht="23.1" customHeight="1" x14ac:dyDescent="0.25">
      <c r="A8" s="6">
        <v>7</v>
      </c>
      <c r="B8" s="6" t="s">
        <v>6</v>
      </c>
      <c r="C8" s="7">
        <v>513</v>
      </c>
      <c r="D8" s="6">
        <v>150101</v>
      </c>
      <c r="E8" s="8">
        <v>44408</v>
      </c>
      <c r="F8" s="6" t="s">
        <v>8</v>
      </c>
      <c r="G8" s="2">
        <v>8625</v>
      </c>
      <c r="H8" s="2">
        <v>1393453</v>
      </c>
      <c r="I8" s="2">
        <v>363816</v>
      </c>
      <c r="J8" s="2">
        <v>162083</v>
      </c>
      <c r="K8" s="2">
        <f t="shared" si="0"/>
        <v>1927977</v>
      </c>
    </row>
    <row r="9" spans="1:11" s="3" customFormat="1" ht="21.95" customHeight="1" x14ac:dyDescent="0.25">
      <c r="A9" s="6">
        <v>8</v>
      </c>
      <c r="B9" s="6" t="s">
        <v>6</v>
      </c>
      <c r="C9" s="7">
        <v>513</v>
      </c>
      <c r="D9" s="6">
        <v>150101</v>
      </c>
      <c r="E9" s="8">
        <v>44439</v>
      </c>
      <c r="F9" s="6" t="s">
        <v>8</v>
      </c>
      <c r="G9" s="2">
        <v>9499</v>
      </c>
      <c r="H9" s="2">
        <v>1119980</v>
      </c>
      <c r="I9" s="2">
        <v>250344</v>
      </c>
      <c r="J9" s="2">
        <v>116851</v>
      </c>
      <c r="K9" s="2">
        <f t="shared" si="0"/>
        <v>1496674</v>
      </c>
    </row>
    <row r="10" spans="1:11" s="3" customFormat="1" ht="21.95" customHeight="1" x14ac:dyDescent="0.25">
      <c r="A10" s="6">
        <v>9</v>
      </c>
      <c r="B10" s="6" t="s">
        <v>6</v>
      </c>
      <c r="C10" s="7">
        <v>513</v>
      </c>
      <c r="D10" s="6">
        <v>150101</v>
      </c>
      <c r="E10" s="8">
        <v>44469</v>
      </c>
      <c r="F10" s="6" t="s">
        <v>8</v>
      </c>
      <c r="G10" s="2">
        <v>9524</v>
      </c>
      <c r="H10" s="2">
        <v>1085652</v>
      </c>
      <c r="I10" s="2">
        <v>214730</v>
      </c>
      <c r="J10" s="2">
        <v>106683</v>
      </c>
      <c r="K10" s="2">
        <f t="shared" ref="K10:K15" si="1">SUM(G10:J10)</f>
        <v>1416589</v>
      </c>
    </row>
    <row r="11" spans="1:11" s="3" customFormat="1" ht="21.95" customHeight="1" x14ac:dyDescent="0.25">
      <c r="A11" s="6">
        <v>10</v>
      </c>
      <c r="B11" s="6" t="s">
        <v>6</v>
      </c>
      <c r="C11" s="7">
        <v>513</v>
      </c>
      <c r="D11" s="6">
        <v>150101</v>
      </c>
      <c r="E11" s="8">
        <v>44500</v>
      </c>
      <c r="F11" s="6" t="s">
        <v>8</v>
      </c>
      <c r="G11" s="2">
        <v>49560</v>
      </c>
      <c r="H11" s="2">
        <v>962426</v>
      </c>
      <c r="I11" s="2">
        <v>218595</v>
      </c>
      <c r="J11" s="2">
        <v>121782</v>
      </c>
      <c r="K11" s="2">
        <f t="shared" si="1"/>
        <v>1352363</v>
      </c>
    </row>
    <row r="12" spans="1:11" s="3" customFormat="1" ht="21.95" customHeight="1" x14ac:dyDescent="0.25">
      <c r="A12" s="6">
        <v>11</v>
      </c>
      <c r="B12" s="6" t="s">
        <v>6</v>
      </c>
      <c r="C12" s="7">
        <v>513</v>
      </c>
      <c r="D12" s="6">
        <v>150101</v>
      </c>
      <c r="E12" s="8">
        <v>44530</v>
      </c>
      <c r="F12" s="6" t="s">
        <v>8</v>
      </c>
      <c r="G12" s="2">
        <v>9138</v>
      </c>
      <c r="H12" s="2">
        <v>900472</v>
      </c>
      <c r="I12" s="2">
        <v>187852</v>
      </c>
      <c r="J12" s="2">
        <v>112095</v>
      </c>
      <c r="K12" s="2">
        <f t="shared" si="1"/>
        <v>1209557</v>
      </c>
    </row>
    <row r="13" spans="1:11" s="3" customFormat="1" ht="21.95" customHeight="1" x14ac:dyDescent="0.25">
      <c r="A13" s="6">
        <v>12</v>
      </c>
      <c r="B13" s="6" t="s">
        <v>6</v>
      </c>
      <c r="C13" s="7">
        <v>513</v>
      </c>
      <c r="D13" s="6">
        <v>150101</v>
      </c>
      <c r="E13" s="8">
        <v>44561</v>
      </c>
      <c r="F13" s="6" t="s">
        <v>8</v>
      </c>
      <c r="G13" s="2">
        <v>7499</v>
      </c>
      <c r="H13" s="2">
        <v>779217</v>
      </c>
      <c r="I13" s="2">
        <v>132082</v>
      </c>
      <c r="J13" s="2">
        <v>67091</v>
      </c>
      <c r="K13" s="2">
        <f t="shared" si="1"/>
        <v>985889</v>
      </c>
    </row>
    <row r="14" spans="1:11" s="3" customFormat="1" ht="21.95" customHeight="1" x14ac:dyDescent="0.25">
      <c r="A14" s="6">
        <v>13</v>
      </c>
      <c r="B14" s="6" t="s">
        <v>6</v>
      </c>
      <c r="C14" s="7">
        <v>513</v>
      </c>
      <c r="D14" s="6">
        <v>150101</v>
      </c>
      <c r="E14" s="8">
        <v>44592</v>
      </c>
      <c r="F14" s="6" t="s">
        <v>8</v>
      </c>
      <c r="G14" s="2">
        <v>8429</v>
      </c>
      <c r="H14" s="2">
        <v>778817</v>
      </c>
      <c r="I14" s="2">
        <v>124436</v>
      </c>
      <c r="J14" s="2">
        <v>58934</v>
      </c>
      <c r="K14" s="2">
        <f t="shared" si="1"/>
        <v>970616</v>
      </c>
    </row>
    <row r="15" spans="1:11" s="3" customFormat="1" ht="21.95" customHeight="1" x14ac:dyDescent="0.25">
      <c r="A15" s="6">
        <v>14</v>
      </c>
      <c r="B15" s="6" t="s">
        <v>6</v>
      </c>
      <c r="C15" s="7">
        <v>513</v>
      </c>
      <c r="D15" s="6">
        <v>150101</v>
      </c>
      <c r="E15" s="8">
        <v>44620</v>
      </c>
      <c r="F15" s="6" t="s">
        <v>8</v>
      </c>
      <c r="G15" s="2">
        <v>7095</v>
      </c>
      <c r="H15" s="2">
        <v>693824</v>
      </c>
      <c r="I15" s="2">
        <v>143434</v>
      </c>
      <c r="J15" s="2">
        <v>56744</v>
      </c>
      <c r="K15" s="2">
        <f t="shared" si="1"/>
        <v>901097</v>
      </c>
    </row>
    <row r="16" spans="1:11" s="3" customFormat="1" ht="21.95" customHeight="1" x14ac:dyDescent="0.25">
      <c r="A16" s="6">
        <v>15</v>
      </c>
      <c r="B16" s="6" t="s">
        <v>6</v>
      </c>
      <c r="C16" s="7">
        <v>513</v>
      </c>
      <c r="D16" s="6">
        <v>150101</v>
      </c>
      <c r="E16" s="8">
        <v>44651</v>
      </c>
      <c r="F16" s="6" t="s">
        <v>8</v>
      </c>
      <c r="G16" s="2">
        <v>6505</v>
      </c>
      <c r="H16" s="2">
        <v>817789</v>
      </c>
      <c r="I16" s="2">
        <v>140745</v>
      </c>
      <c r="J16" s="2">
        <v>68889</v>
      </c>
      <c r="K16" s="2">
        <f t="shared" ref="K16" si="2">SUM(G16:J16)</f>
        <v>1033928</v>
      </c>
    </row>
    <row r="17" spans="1:11" s="3" customFormat="1" ht="21.95" customHeight="1" x14ac:dyDescent="0.25">
      <c r="A17" s="6">
        <v>16</v>
      </c>
      <c r="B17" s="6" t="s">
        <v>6</v>
      </c>
      <c r="C17" s="7">
        <v>513</v>
      </c>
      <c r="D17" s="6">
        <v>150101</v>
      </c>
      <c r="E17" s="8">
        <v>44681</v>
      </c>
      <c r="F17" s="6" t="s">
        <v>8</v>
      </c>
      <c r="G17" s="2">
        <v>6452</v>
      </c>
      <c r="H17" s="2">
        <v>859868</v>
      </c>
      <c r="I17" s="2">
        <v>132910</v>
      </c>
      <c r="J17" s="2">
        <v>74065</v>
      </c>
      <c r="K17" s="2">
        <f t="shared" ref="K17" si="3">SUM(G17:J17)</f>
        <v>1073295</v>
      </c>
    </row>
    <row r="18" spans="1:11" s="3" customFormat="1" ht="21.95" customHeight="1" x14ac:dyDescent="0.25">
      <c r="A18" s="6">
        <v>17</v>
      </c>
      <c r="B18" s="6" t="s">
        <v>6</v>
      </c>
      <c r="C18" s="7">
        <v>513</v>
      </c>
      <c r="D18" s="6">
        <v>150101</v>
      </c>
      <c r="E18" s="8">
        <v>44712</v>
      </c>
      <c r="F18" s="6" t="s">
        <v>8</v>
      </c>
      <c r="G18" s="2">
        <v>11464</v>
      </c>
      <c r="H18" s="2">
        <v>707958</v>
      </c>
      <c r="I18" s="2">
        <v>188893</v>
      </c>
      <c r="J18" s="2">
        <v>73373</v>
      </c>
      <c r="K18" s="2">
        <f t="shared" ref="K18" si="4">SUM(G18:J18)</f>
        <v>981688</v>
      </c>
    </row>
    <row r="19" spans="1:11" s="3" customFormat="1" ht="21.95" customHeight="1" x14ac:dyDescent="0.25">
      <c r="A19" s="6">
        <v>18</v>
      </c>
      <c r="B19" s="6" t="s">
        <v>6</v>
      </c>
      <c r="C19" s="7">
        <v>513</v>
      </c>
      <c r="D19" s="6">
        <v>150101</v>
      </c>
      <c r="E19" s="8">
        <v>44742</v>
      </c>
      <c r="F19" s="6" t="s">
        <v>8</v>
      </c>
      <c r="G19" s="2">
        <v>14781</v>
      </c>
      <c r="H19" s="2">
        <v>835392</v>
      </c>
      <c r="I19" s="2">
        <v>222808</v>
      </c>
      <c r="J19" s="2">
        <v>86426</v>
      </c>
      <c r="K19" s="2">
        <f t="shared" ref="K19" si="5">SUM(G19:J19)</f>
        <v>1159407</v>
      </c>
    </row>
    <row r="21" spans="1:11" x14ac:dyDescent="0.2">
      <c r="F21" s="1" t="s">
        <v>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Elsa Carrillo</dc:creator>
  <cp:lastModifiedBy>Elsa Alicia Carrillo Juárez</cp:lastModifiedBy>
  <dcterms:created xsi:type="dcterms:W3CDTF">2021-02-19T11:57:27Z</dcterms:created>
  <dcterms:modified xsi:type="dcterms:W3CDTF">2022-07-14T19:52:36Z</dcterms:modified>
</cp:coreProperties>
</file>