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quillilli\Downloads\"/>
    </mc:Choice>
  </mc:AlternateContent>
  <bookViews>
    <workbookView xWindow="0" yWindow="0" windowWidth="17730" windowHeight="8685"/>
  </bookViews>
  <sheets>
    <sheet name="Ejecución" sheetId="1" r:id="rId1"/>
    <sheet name="Clasificadores" sheetId="2" r:id="rId2"/>
    <sheet name="PP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<sst xmlns="http://schemas.openxmlformats.org/spreadsheetml/2006/main" count="112" uniqueCount="43">
  <si>
    <t>EJECUCION PRESUPUESTARIA  DEL PLIEGO 013: MINAGRI A NIVEL DE UNIDADES EJECUTORAS</t>
  </si>
  <si>
    <t>PERIODO: ENERO - 31 DE DICIEMBRE DE 2019</t>
  </si>
  <si>
    <t>(EN SOLES)</t>
  </si>
  <si>
    <t>Pliego / Unidades Ejecutoras / Producto - Proyecto</t>
  </si>
  <si>
    <t>PIA.</t>
  </si>
  <si>
    <t>PIM.</t>
  </si>
  <si>
    <t>Devengado.</t>
  </si>
  <si>
    <t>Avance %.</t>
  </si>
  <si>
    <t>No Ejecutado</t>
  </si>
  <si>
    <t>013. M. DE AGRICULTURA Y RIEGO</t>
  </si>
  <si>
    <t>001. MINISTERIO DE AGRICULTURA-ADMINISTRACION CENTRAL</t>
  </si>
  <si>
    <t>006. PROGRAMA SUBSECTORIAL DE IRRIGACION - PSI</t>
  </si>
  <si>
    <t>011. PROGRAMA DE DESARROLLO PRODUCTIVO AGRARIO RURAL - AGRORURAL</t>
  </si>
  <si>
    <t>012. PROGRAMA DE COMPENSACION PARA LA COMPETITIVIDAD</t>
  </si>
  <si>
    <t>014. MINAG - BINACIONAL PUYANGO - TUMBES</t>
  </si>
  <si>
    <t>015. MINAG - JEQUETEPEQUE- ZAÑA</t>
  </si>
  <si>
    <t>016. MINAG - SIERRA CENTRO SUR</t>
  </si>
  <si>
    <t>017. MINAG - BINACIONAL LAGO TITICACA</t>
  </si>
  <si>
    <t>018. MINAG - BINACIONAL RIO PUTUMAYO</t>
  </si>
  <si>
    <t>019. MINAG - JAEN- SAN IGNACIO- BAGUA</t>
  </si>
  <si>
    <t>020. MINAG - ALTO HUALLAGA</t>
  </si>
  <si>
    <t>021. MINAG - PICHIS PALCAZU</t>
  </si>
  <si>
    <t>022. PROYECTO ESPECIAL DE DESARROLLO DEL VALLE DE LOS RIOS APURIMAC, ENE Y MANTARO-PROVRAEM</t>
  </si>
  <si>
    <t>034. PROY. ESP. DATEM DEL MARAÑON-ALTO AMAZONAS-LORETO-CONDORCANQUI-PEDAMAALC</t>
  </si>
  <si>
    <t>035. MINAGRI- GESTION DE PROYECTOS SECTORIALES</t>
  </si>
  <si>
    <t>036. MINAGRI - FONDO SIERRA AZUL</t>
  </si>
  <si>
    <t>Total general</t>
  </si>
  <si>
    <t>1.RECURSOS ORDINARIOS</t>
  </si>
  <si>
    <t>2.RECURSOS DIRECTAMENTE RECAUDADOS</t>
  </si>
  <si>
    <t>5.RECURSOS DETERMINADOS</t>
  </si>
  <si>
    <t>3.RECURSOS POR OPERACIONES OFICIALES DE CREDITO</t>
  </si>
  <si>
    <t>4.DONACIONES Y TRANSFERENCIAS</t>
  </si>
  <si>
    <t>EJECUCION PRESUPUESTARIA  DEL PLIEGO 013: FUENTES DE FINANCIAMIENTO</t>
  </si>
  <si>
    <t>0039.MEJORA DE LA SANIDAD ANIMAL</t>
  </si>
  <si>
    <t>0040.MEJORA Y MANTENIMIENTO DE LA SANIDAD VEGETAL</t>
  </si>
  <si>
    <t>0042.APROVECHAMIENTO DE LOS RECURSOS HIDRICOS PARA USO AGRARIO</t>
  </si>
  <si>
    <t>0068.REDUCCION DE VULNERABILIDAD Y ATENCION DE EMERGENCIAS POR DESASTRES</t>
  </si>
  <si>
    <t xml:space="preserve">0089.REDUCCION DE LA DEGRADACION DE LOS SUELOS AGRARIOS </t>
  </si>
  <si>
    <t>0121.MEJORA DE LA ARTICULACION DE PEQUEÑOS PRODUCTORES AL MERCADO</t>
  </si>
  <si>
    <t>0130.COMPETITIVIDAD Y APROVECHAMIENTO SOSTENIBLE DE LOS RECURSOS FORESTALES Y DE LA FAUNA SILVESTRE</t>
  </si>
  <si>
    <t>9001.ACCIONES CENTRALES</t>
  </si>
  <si>
    <t>9002.ASIGNACIONES PRESUPUESTARIAS QUE NO RESULTAN EN PRODUCTOS</t>
  </si>
  <si>
    <t>EJECUCION PRESUPUESTARIA  DEL PLIEGO 013: PROGRAMAS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</si>
</sst>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%"/>
    <numFmt numFmtId="165" formatCode="#,##0.0&quot;%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1" fontId="5" fillId="0" borderId="1" xfId="0" applyNumberFormat="1" applyFont="1" applyFill="1" applyBorder="1"/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indent="2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4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/>
    <xf numFmtId="165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inden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liego013.%20al%2031-12-19-LIN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obacion"/>
      <sheetName val="Pliego SOA"/>
      <sheetName val="Pliego SOA (2)"/>
      <sheetName val="Clasificadores"/>
      <sheetName val="Clasificadores (2)"/>
      <sheetName val="UE001"/>
      <sheetName val="UE001 (4)"/>
      <sheetName val="UE001 (2)"/>
      <sheetName val="UE001 (3)"/>
      <sheetName val="Pliego SOA (3)"/>
      <sheetName val="Pliego 013"/>
      <sheetName val="Proyectos"/>
      <sheetName val="Categoria-Fuente"/>
      <sheetName val="FONDES Pliego 013"/>
      <sheetName val="Oficinas UE001"/>
      <sheetName val="DGA"/>
      <sheetName val="Oficinas detalle"/>
      <sheetName val="Modificables"/>
      <sheetName val="Madre de Dios"/>
      <sheetName val="Oficinas UE001 Mensualizado"/>
      <sheetName val="Seguimiento proyectos"/>
      <sheetName val="Partidas Modificables"/>
      <sheetName val="SubGenerica"/>
      <sheetName val="BD"/>
      <sheetName val="Evolucion Puyango"/>
      <sheetName val="Categorias Puyango"/>
      <sheetName val="Proyectos Puyango"/>
      <sheetName val="Actividades Puyango"/>
      <sheetName val="Evolucion Provraem"/>
      <sheetName val="Categorias Provraem"/>
      <sheetName val="Proyectos Provraem"/>
      <sheetName val="Actividades Provraem"/>
    </sheetNames>
    <sheetDataSet>
      <sheetData sheetId="0">
        <row r="2">
          <cell r="A2" t="str">
            <v>PERIODO: ENERO - 31 DE DICIEMBRE DE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5" sqref="A25"/>
    </sheetView>
  </sheetViews>
  <sheetFormatPr baseColWidth="10" defaultRowHeight="15" x14ac:dyDescent="0.25"/>
  <cols>
    <col min="1" max="1" width="31.5703125" customWidth="1"/>
    <col min="5" max="5" width="8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 x14ac:dyDescent="0.25">
      <c r="A5" s="2" t="s">
        <v>10</v>
      </c>
      <c r="B5" s="3">
        <v>564087290</v>
      </c>
      <c r="C5" s="3">
        <v>558657834</v>
      </c>
      <c r="D5" s="3">
        <v>510634511.0399996</v>
      </c>
      <c r="E5" s="3">
        <v>91.403803896178715</v>
      </c>
      <c r="F5" s="3">
        <v>48023322.960000008</v>
      </c>
    </row>
    <row r="6" spans="1:6" x14ac:dyDescent="0.25">
      <c r="A6" s="2" t="s">
        <v>11</v>
      </c>
      <c r="B6" s="3">
        <v>188276385</v>
      </c>
      <c r="C6" s="3">
        <v>754444477</v>
      </c>
      <c r="D6" s="3">
        <v>412056041.3900004</v>
      </c>
      <c r="E6" s="3">
        <v>54.617145986476665</v>
      </c>
      <c r="F6" s="3">
        <v>342388435.60999966</v>
      </c>
    </row>
    <row r="7" spans="1:6" x14ac:dyDescent="0.25">
      <c r="A7" s="2" t="s">
        <v>12</v>
      </c>
      <c r="B7" s="3">
        <v>289691096</v>
      </c>
      <c r="C7" s="3">
        <v>384962766</v>
      </c>
      <c r="D7" s="3">
        <v>334969469.88999975</v>
      </c>
      <c r="E7" s="3">
        <v>87.013472334100939</v>
      </c>
      <c r="F7" s="3">
        <v>49993296.109999992</v>
      </c>
    </row>
    <row r="8" spans="1:6" x14ac:dyDescent="0.25">
      <c r="A8" s="2" t="s">
        <v>13</v>
      </c>
      <c r="B8" s="3">
        <v>41922192</v>
      </c>
      <c r="C8" s="3">
        <v>94807636</v>
      </c>
      <c r="D8" s="3">
        <v>92350158.090000018</v>
      </c>
      <c r="E8" s="3">
        <v>97.407932510837014</v>
      </c>
      <c r="F8" s="3">
        <v>2457477.9100000015</v>
      </c>
    </row>
    <row r="9" spans="1:6" x14ac:dyDescent="0.25">
      <c r="A9" s="2" t="s">
        <v>14</v>
      </c>
      <c r="B9" s="3">
        <v>15496859</v>
      </c>
      <c r="C9" s="3">
        <v>78807870</v>
      </c>
      <c r="D9" s="3">
        <v>32884458.860000003</v>
      </c>
      <c r="E9" s="3">
        <v>41.727379334069049</v>
      </c>
      <c r="F9" s="3">
        <v>45923411.139999993</v>
      </c>
    </row>
    <row r="10" spans="1:6" x14ac:dyDescent="0.25">
      <c r="A10" s="2" t="s">
        <v>15</v>
      </c>
      <c r="B10" s="3">
        <v>13058779</v>
      </c>
      <c r="C10" s="3">
        <v>60128349</v>
      </c>
      <c r="D10" s="3">
        <v>26754019.010000002</v>
      </c>
      <c r="E10" s="3">
        <v>44.494850523835275</v>
      </c>
      <c r="F10" s="3">
        <v>33374329.990000002</v>
      </c>
    </row>
    <row r="11" spans="1:6" x14ac:dyDescent="0.25">
      <c r="A11" s="2" t="s">
        <v>16</v>
      </c>
      <c r="B11" s="3">
        <v>21923851</v>
      </c>
      <c r="C11" s="3">
        <v>38482131</v>
      </c>
      <c r="D11" s="3">
        <v>32314743.84</v>
      </c>
      <c r="E11" s="3">
        <v>83.973374135647532</v>
      </c>
      <c r="F11" s="3">
        <v>6167387.1600000001</v>
      </c>
    </row>
    <row r="12" spans="1:6" x14ac:dyDescent="0.25">
      <c r="A12" s="2" t="s">
        <v>17</v>
      </c>
      <c r="B12" s="3">
        <v>14279321</v>
      </c>
      <c r="C12" s="3">
        <v>31110677</v>
      </c>
      <c r="D12" s="3">
        <v>28879001.23</v>
      </c>
      <c r="E12" s="3">
        <v>92.826656359808567</v>
      </c>
      <c r="F12" s="3">
        <v>2231675.7699999991</v>
      </c>
    </row>
    <row r="13" spans="1:6" x14ac:dyDescent="0.25">
      <c r="A13" s="2" t="s">
        <v>18</v>
      </c>
      <c r="B13" s="3">
        <v>14076929</v>
      </c>
      <c r="C13" s="3">
        <v>14907005</v>
      </c>
      <c r="D13" s="3">
        <v>14652851.459999999</v>
      </c>
      <c r="E13" s="3">
        <v>98.295073088121981</v>
      </c>
      <c r="F13" s="3">
        <v>254153.53999999998</v>
      </c>
    </row>
    <row r="14" spans="1:6" x14ac:dyDescent="0.25">
      <c r="A14" s="2" t="s">
        <v>19</v>
      </c>
      <c r="B14" s="3">
        <v>54723407</v>
      </c>
      <c r="C14" s="3">
        <v>81788532</v>
      </c>
      <c r="D14" s="3">
        <v>75269690.819999993</v>
      </c>
      <c r="E14" s="3">
        <v>92.02963909414585</v>
      </c>
      <c r="F14" s="3">
        <v>6518841.1800000053</v>
      </c>
    </row>
    <row r="15" spans="1:6" x14ac:dyDescent="0.25">
      <c r="A15" s="2" t="s">
        <v>20</v>
      </c>
      <c r="B15" s="3">
        <v>8359728</v>
      </c>
      <c r="C15" s="3">
        <v>11468401</v>
      </c>
      <c r="D15" s="3">
        <v>10798777.420000002</v>
      </c>
      <c r="E15" s="3">
        <v>94.161142603925356</v>
      </c>
      <c r="F15" s="3">
        <v>669623.57999999984</v>
      </c>
    </row>
    <row r="16" spans="1:6" x14ac:dyDescent="0.25">
      <c r="A16" s="2" t="s">
        <v>21</v>
      </c>
      <c r="B16" s="3">
        <v>11156427</v>
      </c>
      <c r="C16" s="3">
        <v>19125093</v>
      </c>
      <c r="D16" s="3">
        <v>13628937.550000001</v>
      </c>
      <c r="E16" s="3">
        <v>71.262072032800049</v>
      </c>
      <c r="F16" s="3">
        <v>5496155.4499999993</v>
      </c>
    </row>
    <row r="17" spans="1:6" x14ac:dyDescent="0.25">
      <c r="A17" s="2" t="s">
        <v>22</v>
      </c>
      <c r="B17" s="3">
        <v>6964186</v>
      </c>
      <c r="C17" s="3">
        <v>15491529</v>
      </c>
      <c r="D17" s="3">
        <v>15451525.000000004</v>
      </c>
      <c r="E17" s="3">
        <v>99.741768549766803</v>
      </c>
      <c r="F17" s="3">
        <v>40004.000000000124</v>
      </c>
    </row>
    <row r="18" spans="1:6" x14ac:dyDescent="0.25">
      <c r="A18" s="2" t="s">
        <v>23</v>
      </c>
      <c r="B18" s="3">
        <v>11345679</v>
      </c>
      <c r="C18" s="3">
        <v>15592175</v>
      </c>
      <c r="D18" s="3">
        <v>15425613.819999997</v>
      </c>
      <c r="E18" s="3">
        <v>98.931764298438139</v>
      </c>
      <c r="F18" s="3">
        <v>166561.18000000049</v>
      </c>
    </row>
    <row r="19" spans="1:6" x14ac:dyDescent="0.25">
      <c r="A19" s="2" t="s">
        <v>24</v>
      </c>
      <c r="B19" s="3">
        <v>125053998</v>
      </c>
      <c r="C19" s="3">
        <v>84349703</v>
      </c>
      <c r="D19" s="3">
        <v>65127654.93</v>
      </c>
      <c r="E19" s="3">
        <v>77.211481029162599</v>
      </c>
      <c r="F19" s="3">
        <v>19222048.07</v>
      </c>
    </row>
    <row r="20" spans="1:6" x14ac:dyDescent="0.25">
      <c r="A20" s="2" t="s">
        <v>25</v>
      </c>
      <c r="B20" s="3">
        <v>1885581</v>
      </c>
      <c r="C20" s="3">
        <v>43018760</v>
      </c>
      <c r="D20" s="3">
        <v>40405609.389999986</v>
      </c>
      <c r="E20" s="3">
        <v>93.925555711043245</v>
      </c>
      <c r="F20" s="3">
        <v>2613150.6099999994</v>
      </c>
    </row>
    <row r="21" spans="1:6" x14ac:dyDescent="0.25">
      <c r="A21" s="4" t="s">
        <v>26</v>
      </c>
      <c r="B21" s="5">
        <v>1382301708</v>
      </c>
      <c r="C21" s="5">
        <v>2287142938</v>
      </c>
      <c r="D21" s="5">
        <v>1721603063.7399993</v>
      </c>
      <c r="E21" s="5">
        <v>75.273085697279001</v>
      </c>
      <c r="F21" s="5">
        <v>565539874.25999987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H7" sqref="H7"/>
    </sheetView>
  </sheetViews>
  <sheetFormatPr baseColWidth="10" defaultRowHeight="15" x14ac:dyDescent="0.25"/>
  <cols>
    <col min="1" max="1" width="36.85546875" customWidth="1"/>
  </cols>
  <sheetData>
    <row r="1" spans="1:6" x14ac:dyDescent="0.25">
      <c r="A1" s="6" t="s">
        <v>32</v>
      </c>
      <c r="B1" s="6"/>
      <c r="C1" s="6"/>
      <c r="D1" s="6"/>
      <c r="E1" s="6"/>
      <c r="F1" s="6"/>
    </row>
    <row r="2" spans="1:6" x14ac:dyDescent="0.25">
      <c r="A2" s="6" t="str">
        <f>[1]Comprobacion!A2</f>
        <v>PERIODO: ENERO - 31 DE DICIEMBRE DE 2019</v>
      </c>
      <c r="B2" s="6"/>
      <c r="C2" s="6"/>
      <c r="D2" s="6"/>
      <c r="E2" s="6"/>
      <c r="F2" s="6"/>
    </row>
    <row r="3" spans="1:6" x14ac:dyDescent="0.25">
      <c r="A3" s="6" t="s">
        <v>2</v>
      </c>
      <c r="B3" s="6"/>
      <c r="C3" s="6"/>
      <c r="D3" s="6"/>
      <c r="E3" s="6"/>
      <c r="F3" s="6"/>
    </row>
    <row r="4" spans="1:6" x14ac:dyDescent="0.25">
      <c r="A4" s="11" t="s">
        <v>3</v>
      </c>
      <c r="B4" s="12" t="s">
        <v>4</v>
      </c>
      <c r="C4" s="13" t="s">
        <v>5</v>
      </c>
      <c r="D4" s="13" t="s">
        <v>6</v>
      </c>
      <c r="E4" s="14" t="s">
        <v>7</v>
      </c>
      <c r="F4" s="15" t="s">
        <v>8</v>
      </c>
    </row>
    <row r="5" spans="1:6" x14ac:dyDescent="0.25">
      <c r="A5" s="7" t="s">
        <v>9</v>
      </c>
      <c r="B5" s="8">
        <v>1382301708</v>
      </c>
      <c r="C5" s="8">
        <v>2287142938</v>
      </c>
      <c r="D5" s="8">
        <v>1721603063.7400002</v>
      </c>
      <c r="E5" s="9">
        <v>75.273085697278717</v>
      </c>
      <c r="F5" s="8">
        <v>565539874.26000023</v>
      </c>
    </row>
    <row r="6" spans="1:6" s="21" customFormat="1" x14ac:dyDescent="0.25">
      <c r="A6" s="20" t="s">
        <v>27</v>
      </c>
      <c r="B6" s="16">
        <v>882357167</v>
      </c>
      <c r="C6" s="16">
        <v>1567843049</v>
      </c>
      <c r="D6" s="16">
        <v>1248451692.0699995</v>
      </c>
      <c r="E6" s="17">
        <v>79.628614156645611</v>
      </c>
      <c r="F6" s="16">
        <v>319391356.92999995</v>
      </c>
    </row>
    <row r="7" spans="1:6" x14ac:dyDescent="0.25">
      <c r="A7" s="10" t="s">
        <v>10</v>
      </c>
      <c r="B7" s="8">
        <v>425163014</v>
      </c>
      <c r="C7" s="8">
        <v>467057005</v>
      </c>
      <c r="D7" s="8">
        <v>438529271.41999954</v>
      </c>
      <c r="E7" s="9">
        <v>93.89202318462165</v>
      </c>
      <c r="F7" s="8">
        <v>28527733.580000013</v>
      </c>
    </row>
    <row r="8" spans="1:6" x14ac:dyDescent="0.25">
      <c r="A8" s="10" t="s">
        <v>11</v>
      </c>
      <c r="B8" s="8">
        <v>79458546</v>
      </c>
      <c r="C8" s="8">
        <v>469879048</v>
      </c>
      <c r="D8" s="8">
        <v>273050312.66000015</v>
      </c>
      <c r="E8" s="9">
        <v>58.110765700708612</v>
      </c>
      <c r="F8" s="8">
        <v>196828735.33999994</v>
      </c>
    </row>
    <row r="9" spans="1:6" x14ac:dyDescent="0.25">
      <c r="A9" s="10" t="s">
        <v>12</v>
      </c>
      <c r="B9" s="8">
        <v>136911440</v>
      </c>
      <c r="C9" s="8">
        <v>255357260</v>
      </c>
      <c r="D9" s="8">
        <v>224079317.03999969</v>
      </c>
      <c r="E9" s="9">
        <v>87.751300683599013</v>
      </c>
      <c r="F9" s="8">
        <v>31277942.960000001</v>
      </c>
    </row>
    <row r="10" spans="1:6" x14ac:dyDescent="0.25">
      <c r="A10" s="10" t="s">
        <v>13</v>
      </c>
      <c r="B10" s="8">
        <v>41922192</v>
      </c>
      <c r="C10" s="8">
        <v>93663721</v>
      </c>
      <c r="D10" s="8">
        <v>91348783.910000011</v>
      </c>
      <c r="E10" s="9">
        <v>97.528459188590219</v>
      </c>
      <c r="F10" s="8">
        <v>2314937.0900000022</v>
      </c>
    </row>
    <row r="11" spans="1:6" x14ac:dyDescent="0.25">
      <c r="A11" s="10" t="s">
        <v>14</v>
      </c>
      <c r="B11" s="8">
        <v>8155054</v>
      </c>
      <c r="C11" s="8">
        <v>31594540</v>
      </c>
      <c r="D11" s="8">
        <v>23068655.469999999</v>
      </c>
      <c r="E11" s="9">
        <v>73.01469010151753</v>
      </c>
      <c r="F11" s="8">
        <v>8525884.5299999975</v>
      </c>
    </row>
    <row r="12" spans="1:6" x14ac:dyDescent="0.25">
      <c r="A12" s="10" t="s">
        <v>15</v>
      </c>
      <c r="B12" s="8">
        <v>10288321</v>
      </c>
      <c r="C12" s="8">
        <v>58024150</v>
      </c>
      <c r="D12" s="8">
        <v>24893135.120000001</v>
      </c>
      <c r="E12" s="9">
        <v>42.901335254372533</v>
      </c>
      <c r="F12" s="8">
        <v>33131014.880000003</v>
      </c>
    </row>
    <row r="13" spans="1:6" x14ac:dyDescent="0.25">
      <c r="A13" s="10" t="s">
        <v>16</v>
      </c>
      <c r="B13" s="8">
        <v>15123327</v>
      </c>
      <c r="C13" s="8">
        <v>18320823</v>
      </c>
      <c r="D13" s="8">
        <v>17286390.41</v>
      </c>
      <c r="E13" s="9">
        <v>94.353787545461259</v>
      </c>
      <c r="F13" s="8">
        <v>1034432.5900000004</v>
      </c>
    </row>
    <row r="14" spans="1:6" x14ac:dyDescent="0.25">
      <c r="A14" s="10" t="s">
        <v>17</v>
      </c>
      <c r="B14" s="8">
        <v>9492283</v>
      </c>
      <c r="C14" s="8">
        <v>18017540</v>
      </c>
      <c r="D14" s="8">
        <v>16448774.240000006</v>
      </c>
      <c r="E14" s="9">
        <v>91.293119038448125</v>
      </c>
      <c r="F14" s="8">
        <v>1568765.76</v>
      </c>
    </row>
    <row r="15" spans="1:6" x14ac:dyDescent="0.25">
      <c r="A15" s="10" t="s">
        <v>18</v>
      </c>
      <c r="B15" s="8">
        <v>8727435</v>
      </c>
      <c r="C15" s="8">
        <v>14586066</v>
      </c>
      <c r="D15" s="8">
        <v>14420592.85</v>
      </c>
      <c r="E15" s="9">
        <v>98.865539549869027</v>
      </c>
      <c r="F15" s="8">
        <v>165473.15</v>
      </c>
    </row>
    <row r="16" spans="1:6" x14ac:dyDescent="0.25">
      <c r="A16" s="10" t="s">
        <v>19</v>
      </c>
      <c r="B16" s="8">
        <v>50607244</v>
      </c>
      <c r="C16" s="8">
        <v>25373807</v>
      </c>
      <c r="D16" s="8">
        <v>23826966.870000001</v>
      </c>
      <c r="E16" s="9">
        <v>93.903791693536576</v>
      </c>
      <c r="F16" s="8">
        <v>1546840.1299999992</v>
      </c>
    </row>
    <row r="17" spans="1:6" x14ac:dyDescent="0.25">
      <c r="A17" s="10" t="s">
        <v>20</v>
      </c>
      <c r="B17" s="8">
        <v>5725744</v>
      </c>
      <c r="C17" s="8">
        <v>10870258</v>
      </c>
      <c r="D17" s="8">
        <v>10200636.119999999</v>
      </c>
      <c r="E17" s="9">
        <v>93.83987132596117</v>
      </c>
      <c r="F17" s="8">
        <v>669621.87999999989</v>
      </c>
    </row>
    <row r="18" spans="1:6" x14ac:dyDescent="0.25">
      <c r="A18" s="10" t="s">
        <v>21</v>
      </c>
      <c r="B18" s="8">
        <v>8900895</v>
      </c>
      <c r="C18" s="8">
        <v>19083399</v>
      </c>
      <c r="D18" s="8">
        <v>13596431.07</v>
      </c>
      <c r="E18" s="9">
        <v>71.247428563433587</v>
      </c>
      <c r="F18" s="8">
        <v>5486967.9299999978</v>
      </c>
    </row>
    <row r="19" spans="1:6" x14ac:dyDescent="0.25">
      <c r="A19" s="10" t="s">
        <v>22</v>
      </c>
      <c r="B19" s="8">
        <v>6964186</v>
      </c>
      <c r="C19" s="8">
        <v>15154870</v>
      </c>
      <c r="D19" s="8">
        <v>15115892.630000003</v>
      </c>
      <c r="E19" s="9">
        <v>99.742806305827784</v>
      </c>
      <c r="F19" s="8">
        <v>38977.370000000119</v>
      </c>
    </row>
    <row r="20" spans="1:6" x14ac:dyDescent="0.25">
      <c r="A20" s="10" t="s">
        <v>23</v>
      </c>
      <c r="B20" s="8">
        <v>11345679</v>
      </c>
      <c r="C20" s="8">
        <v>15532175</v>
      </c>
      <c r="D20" s="8">
        <v>15386590.389999997</v>
      </c>
      <c r="E20" s="9">
        <v>99.062690125497539</v>
      </c>
      <c r="F20" s="8">
        <v>145584.61000000048</v>
      </c>
    </row>
    <row r="21" spans="1:6" x14ac:dyDescent="0.25">
      <c r="A21" s="10" t="s">
        <v>24</v>
      </c>
      <c r="B21" s="8">
        <v>61686226</v>
      </c>
      <c r="C21" s="8">
        <v>49854366</v>
      </c>
      <c r="D21" s="8">
        <v>41877889.680000015</v>
      </c>
      <c r="E21" s="9">
        <v>84.000445778409897</v>
      </c>
      <c r="F21" s="8">
        <v>7976476.3199999994</v>
      </c>
    </row>
    <row r="22" spans="1:6" x14ac:dyDescent="0.25">
      <c r="A22" s="10" t="s">
        <v>25</v>
      </c>
      <c r="B22" s="8">
        <v>1885581</v>
      </c>
      <c r="C22" s="8">
        <v>5474021</v>
      </c>
      <c r="D22" s="8">
        <v>5322052.1899999995</v>
      </c>
      <c r="E22" s="9">
        <v>97.22381755568712</v>
      </c>
      <c r="F22" s="8">
        <v>151968.81</v>
      </c>
    </row>
    <row r="23" spans="1:6" s="21" customFormat="1" x14ac:dyDescent="0.25">
      <c r="A23" s="20" t="s">
        <v>28</v>
      </c>
      <c r="B23" s="16">
        <v>66401632</v>
      </c>
      <c r="C23" s="16">
        <v>64108278</v>
      </c>
      <c r="D23" s="16">
        <v>48675081.599999979</v>
      </c>
      <c r="E23" s="17">
        <v>75.926359463281784</v>
      </c>
      <c r="F23" s="16">
        <v>15433196.399999999</v>
      </c>
    </row>
    <row r="24" spans="1:6" x14ac:dyDescent="0.25">
      <c r="A24" s="10" t="s">
        <v>10</v>
      </c>
      <c r="B24" s="8">
        <v>1950004</v>
      </c>
      <c r="C24" s="8">
        <v>10232801</v>
      </c>
      <c r="D24" s="8">
        <v>1092559.7500000002</v>
      </c>
      <c r="E24" s="9">
        <v>10.67703505618843</v>
      </c>
      <c r="F24" s="8">
        <v>9140241.2500000019</v>
      </c>
    </row>
    <row r="25" spans="1:6" x14ac:dyDescent="0.25">
      <c r="A25" s="10" t="s">
        <v>11</v>
      </c>
      <c r="B25" s="8">
        <v>4932103</v>
      </c>
      <c r="C25" s="8">
        <v>10716253</v>
      </c>
      <c r="D25" s="8">
        <v>8943178.2100000009</v>
      </c>
      <c r="E25" s="9">
        <v>83.454339963791455</v>
      </c>
      <c r="F25" s="8">
        <v>1773074.79</v>
      </c>
    </row>
    <row r="26" spans="1:6" x14ac:dyDescent="0.25">
      <c r="A26" s="10" t="s">
        <v>12</v>
      </c>
      <c r="B26" s="8">
        <v>29201913</v>
      </c>
      <c r="C26" s="8">
        <v>39476123</v>
      </c>
      <c r="D26" s="8">
        <v>35645955.249999985</v>
      </c>
      <c r="E26" s="9">
        <v>90.297507812507277</v>
      </c>
      <c r="F26" s="8">
        <v>3830167.7499999977</v>
      </c>
    </row>
    <row r="27" spans="1:6" x14ac:dyDescent="0.25">
      <c r="A27" s="10" t="s">
        <v>14</v>
      </c>
      <c r="B27" s="8">
        <v>5693805</v>
      </c>
      <c r="C27" s="8">
        <v>142000</v>
      </c>
      <c r="D27" s="8">
        <v>74613.89</v>
      </c>
      <c r="E27" s="9">
        <v>52.544992957746487</v>
      </c>
      <c r="F27" s="8">
        <v>67386.11</v>
      </c>
    </row>
    <row r="28" spans="1:6" x14ac:dyDescent="0.25">
      <c r="A28" s="10" t="s">
        <v>15</v>
      </c>
      <c r="B28" s="8">
        <v>2770458</v>
      </c>
      <c r="C28" s="8">
        <v>2104199</v>
      </c>
      <c r="D28" s="8">
        <v>1860883.8899999997</v>
      </c>
      <c r="E28" s="9">
        <v>88.436687309517765</v>
      </c>
      <c r="F28" s="8">
        <v>243315.11000000007</v>
      </c>
    </row>
    <row r="29" spans="1:6" x14ac:dyDescent="0.25">
      <c r="A29" s="10" t="s">
        <v>16</v>
      </c>
      <c r="B29" s="8">
        <v>2955834</v>
      </c>
      <c r="C29" s="8">
        <v>121043</v>
      </c>
      <c r="D29" s="8">
        <v>65769.5</v>
      </c>
      <c r="E29" s="9">
        <v>54.335649314706345</v>
      </c>
      <c r="F29" s="8">
        <v>55273.5</v>
      </c>
    </row>
    <row r="30" spans="1:6" x14ac:dyDescent="0.25">
      <c r="A30" s="10" t="s">
        <v>17</v>
      </c>
      <c r="B30" s="8">
        <v>4742342</v>
      </c>
      <c r="C30" s="8">
        <v>94148</v>
      </c>
      <c r="D30" s="8">
        <v>73388.899999999994</v>
      </c>
      <c r="E30" s="9">
        <v>77.950567192080541</v>
      </c>
      <c r="F30" s="8">
        <v>20759.099999999999</v>
      </c>
    </row>
    <row r="31" spans="1:6" x14ac:dyDescent="0.25">
      <c r="A31" s="10" t="s">
        <v>18</v>
      </c>
      <c r="B31" s="8">
        <v>5349494</v>
      </c>
      <c r="C31" s="8">
        <v>59118</v>
      </c>
      <c r="D31" s="8">
        <v>57991.35</v>
      </c>
      <c r="E31" s="9">
        <v>98.094235258296962</v>
      </c>
      <c r="F31" s="8">
        <v>1126.6500000000001</v>
      </c>
    </row>
    <row r="32" spans="1:6" x14ac:dyDescent="0.25">
      <c r="A32" s="10" t="s">
        <v>19</v>
      </c>
      <c r="B32" s="8">
        <v>3916163</v>
      </c>
      <c r="C32" s="8">
        <v>976020</v>
      </c>
      <c r="D32" s="8">
        <v>684356.48</v>
      </c>
      <c r="E32" s="9">
        <v>70.117054978381589</v>
      </c>
      <c r="F32" s="8">
        <v>291663.52</v>
      </c>
    </row>
    <row r="33" spans="1:6" x14ac:dyDescent="0.25">
      <c r="A33" s="10" t="s">
        <v>20</v>
      </c>
      <c r="B33" s="8">
        <v>2633984</v>
      </c>
      <c r="C33" s="8">
        <v>74879</v>
      </c>
      <c r="D33" s="8">
        <v>74877.899999999994</v>
      </c>
      <c r="E33" s="9">
        <v>99.998530963287422</v>
      </c>
      <c r="F33" s="8">
        <v>1.1000000000058208</v>
      </c>
    </row>
    <row r="34" spans="1:6" x14ac:dyDescent="0.25">
      <c r="A34" s="10" t="s">
        <v>21</v>
      </c>
      <c r="B34" s="8">
        <v>2255532</v>
      </c>
      <c r="C34" s="8">
        <v>41694</v>
      </c>
      <c r="D34" s="8">
        <v>32506.48</v>
      </c>
      <c r="E34" s="9">
        <v>77.96440734877919</v>
      </c>
      <c r="F34" s="8">
        <v>9187.52</v>
      </c>
    </row>
    <row r="35" spans="1:6" x14ac:dyDescent="0.25">
      <c r="A35" s="10" t="s">
        <v>22</v>
      </c>
      <c r="B35" s="8">
        <v>0</v>
      </c>
      <c r="C35" s="8">
        <v>70000</v>
      </c>
      <c r="D35" s="8">
        <v>69000</v>
      </c>
      <c r="E35" s="9">
        <v>98.571428571428584</v>
      </c>
      <c r="F35" s="8">
        <v>1000</v>
      </c>
    </row>
    <row r="36" spans="1:6" s="21" customFormat="1" x14ac:dyDescent="0.25">
      <c r="A36" s="20" t="s">
        <v>29</v>
      </c>
      <c r="B36" s="16">
        <v>284300000</v>
      </c>
      <c r="C36" s="16">
        <v>280570231</v>
      </c>
      <c r="D36" s="16">
        <v>241349366.27000004</v>
      </c>
      <c r="E36" s="17">
        <v>86.021017058648525</v>
      </c>
      <c r="F36" s="16">
        <v>39220864.729999997</v>
      </c>
    </row>
    <row r="37" spans="1:6" x14ac:dyDescent="0.25">
      <c r="A37" s="10" t="s">
        <v>10</v>
      </c>
      <c r="B37" s="8">
        <v>134333853</v>
      </c>
      <c r="C37" s="8">
        <v>75590651</v>
      </c>
      <c r="D37" s="8">
        <v>70307782.329999998</v>
      </c>
      <c r="E37" s="9">
        <v>93.011214217483058</v>
      </c>
      <c r="F37" s="8">
        <v>5282868.67</v>
      </c>
    </row>
    <row r="38" spans="1:6" x14ac:dyDescent="0.25">
      <c r="A38" s="10" t="s">
        <v>11</v>
      </c>
      <c r="B38" s="8">
        <v>70537011</v>
      </c>
      <c r="C38" s="8">
        <v>57855462</v>
      </c>
      <c r="D38" s="8">
        <v>46712913.18</v>
      </c>
      <c r="E38" s="9">
        <v>80.740714126524466</v>
      </c>
      <c r="F38" s="8">
        <v>11142548.820000002</v>
      </c>
    </row>
    <row r="39" spans="1:6" x14ac:dyDescent="0.25">
      <c r="A39" s="10" t="s">
        <v>12</v>
      </c>
      <c r="B39" s="8">
        <v>75339750</v>
      </c>
      <c r="C39" s="8">
        <v>52705000</v>
      </c>
      <c r="D39" s="8">
        <v>39408007.899999999</v>
      </c>
      <c r="E39" s="9">
        <v>74.770909591120386</v>
      </c>
      <c r="F39" s="8">
        <v>13296992.099999998</v>
      </c>
    </row>
    <row r="40" spans="1:6" x14ac:dyDescent="0.25">
      <c r="A40" s="10" t="s">
        <v>16</v>
      </c>
      <c r="B40" s="8">
        <v>3844690</v>
      </c>
      <c r="C40" s="8">
        <v>20040265</v>
      </c>
      <c r="D40" s="8">
        <v>14962583.93</v>
      </c>
      <c r="E40" s="9">
        <v>74.662605160161306</v>
      </c>
      <c r="F40" s="8">
        <v>5077681.07</v>
      </c>
    </row>
    <row r="41" spans="1:6" x14ac:dyDescent="0.25">
      <c r="A41" s="10" t="s">
        <v>17</v>
      </c>
      <c r="B41" s="8">
        <v>44696</v>
      </c>
      <c r="C41" s="8">
        <v>12998989</v>
      </c>
      <c r="D41" s="8">
        <v>12356838.09</v>
      </c>
      <c r="E41" s="9">
        <v>95.059993434874045</v>
      </c>
      <c r="F41" s="8">
        <v>642150.90999999898</v>
      </c>
    </row>
    <row r="42" spans="1:6" x14ac:dyDescent="0.25">
      <c r="A42" s="10" t="s">
        <v>19</v>
      </c>
      <c r="B42" s="8">
        <v>200000</v>
      </c>
      <c r="C42" s="8">
        <v>23896126</v>
      </c>
      <c r="D42" s="8">
        <v>22517880.239999998</v>
      </c>
      <c r="E42" s="9">
        <v>94.23234644812301</v>
      </c>
      <c r="F42" s="8">
        <v>1378245.7600000019</v>
      </c>
    </row>
    <row r="43" spans="1:6" x14ac:dyDescent="0.25">
      <c r="A43" s="10" t="s">
        <v>20</v>
      </c>
      <c r="B43" s="8">
        <v>0</v>
      </c>
      <c r="C43" s="8">
        <v>523264</v>
      </c>
      <c r="D43" s="8">
        <v>523263.4</v>
      </c>
      <c r="E43" s="9">
        <v>99.999885335127203</v>
      </c>
      <c r="F43" s="8">
        <v>0.59999999997671694</v>
      </c>
    </row>
    <row r="44" spans="1:6" x14ac:dyDescent="0.25">
      <c r="A44" s="10" t="s">
        <v>25</v>
      </c>
      <c r="B44" s="8">
        <v>0</v>
      </c>
      <c r="C44" s="8">
        <v>36960474</v>
      </c>
      <c r="D44" s="8">
        <v>34560097.20000001</v>
      </c>
      <c r="E44" s="9">
        <v>93.505557315092901</v>
      </c>
      <c r="F44" s="8">
        <v>2400376.7999999998</v>
      </c>
    </row>
    <row r="45" spans="1:6" s="21" customFormat="1" x14ac:dyDescent="0.25">
      <c r="A45" s="20" t="s">
        <v>30</v>
      </c>
      <c r="B45" s="16">
        <v>146394909</v>
      </c>
      <c r="C45" s="16">
        <v>360969662</v>
      </c>
      <c r="D45" s="16">
        <v>178529067.10000002</v>
      </c>
      <c r="E45" s="17">
        <v>49.45819161389803</v>
      </c>
      <c r="F45" s="16">
        <v>182440594.89999998</v>
      </c>
    </row>
    <row r="46" spans="1:6" x14ac:dyDescent="0.25">
      <c r="A46" s="10" t="s">
        <v>10</v>
      </c>
      <c r="B46" s="8">
        <v>1440419</v>
      </c>
      <c r="C46" s="8">
        <v>22008</v>
      </c>
      <c r="D46" s="8">
        <v>0</v>
      </c>
      <c r="E46" s="9">
        <v>0</v>
      </c>
      <c r="F46" s="8">
        <v>22008</v>
      </c>
    </row>
    <row r="47" spans="1:6" x14ac:dyDescent="0.25">
      <c r="A47" s="10" t="s">
        <v>11</v>
      </c>
      <c r="B47" s="8">
        <v>33348725</v>
      </c>
      <c r="C47" s="8">
        <v>213962665</v>
      </c>
      <c r="D47" s="8">
        <v>83203813.340000033</v>
      </c>
      <c r="E47" s="9">
        <v>38.887070947634733</v>
      </c>
      <c r="F47" s="8">
        <v>130758851.65999998</v>
      </c>
    </row>
    <row r="48" spans="1:6" x14ac:dyDescent="0.25">
      <c r="A48" s="10" t="s">
        <v>12</v>
      </c>
      <c r="B48" s="8">
        <v>48237993</v>
      </c>
      <c r="C48" s="8">
        <v>36944383</v>
      </c>
      <c r="D48" s="8">
        <v>35836189.700000003</v>
      </c>
      <c r="E48" s="9">
        <v>97.000374048742415</v>
      </c>
      <c r="F48" s="8">
        <v>1108193.2999999998</v>
      </c>
    </row>
    <row r="49" spans="1:6" x14ac:dyDescent="0.25">
      <c r="A49" s="10" t="s">
        <v>14</v>
      </c>
      <c r="B49" s="8">
        <v>0</v>
      </c>
      <c r="C49" s="8">
        <v>45023330</v>
      </c>
      <c r="D49" s="8">
        <v>9018377.9900000021</v>
      </c>
      <c r="E49" s="9">
        <v>20.030455299508059</v>
      </c>
      <c r="F49" s="8">
        <v>36004952.009999998</v>
      </c>
    </row>
    <row r="50" spans="1:6" x14ac:dyDescent="0.25">
      <c r="A50" s="10" t="s">
        <v>19</v>
      </c>
      <c r="B50" s="8">
        <v>0</v>
      </c>
      <c r="C50" s="8">
        <v>30521939</v>
      </c>
      <c r="D50" s="8">
        <v>27220920.819999997</v>
      </c>
      <c r="E50" s="9">
        <v>89.184769093470749</v>
      </c>
      <c r="F50" s="8">
        <v>3301018.1800000034</v>
      </c>
    </row>
    <row r="51" spans="1:6" x14ac:dyDescent="0.25">
      <c r="A51" s="10" t="s">
        <v>24</v>
      </c>
      <c r="B51" s="8">
        <v>63367772</v>
      </c>
      <c r="C51" s="8">
        <v>34495337</v>
      </c>
      <c r="D51" s="8">
        <v>23249765.25</v>
      </c>
      <c r="E51" s="9">
        <v>67.399733621967513</v>
      </c>
      <c r="F51" s="8">
        <v>11245571.749999998</v>
      </c>
    </row>
    <row r="52" spans="1:6" s="21" customFormat="1" x14ac:dyDescent="0.25">
      <c r="A52" s="20" t="s">
        <v>31</v>
      </c>
      <c r="B52" s="16">
        <v>2848000</v>
      </c>
      <c r="C52" s="16">
        <v>13651718</v>
      </c>
      <c r="D52" s="16">
        <v>4597856.7000000011</v>
      </c>
      <c r="E52" s="17">
        <v>33.679692914840459</v>
      </c>
      <c r="F52" s="16">
        <v>9053861.3000000007</v>
      </c>
    </row>
    <row r="53" spans="1:6" x14ac:dyDescent="0.25">
      <c r="A53" s="10" t="s">
        <v>10</v>
      </c>
      <c r="B53" s="8">
        <v>1200000</v>
      </c>
      <c r="C53" s="8">
        <v>5755369</v>
      </c>
      <c r="D53" s="8">
        <v>704897.53999999992</v>
      </c>
      <c r="E53" s="9">
        <v>12.247651540674454</v>
      </c>
      <c r="F53" s="8">
        <v>5050471.46</v>
      </c>
    </row>
    <row r="54" spans="1:6" x14ac:dyDescent="0.25">
      <c r="A54" s="10" t="s">
        <v>11</v>
      </c>
      <c r="B54" s="8">
        <v>0</v>
      </c>
      <c r="C54" s="8">
        <v>2031049</v>
      </c>
      <c r="D54" s="8">
        <v>145824</v>
      </c>
      <c r="E54" s="9">
        <v>7.1797381550125081</v>
      </c>
      <c r="F54" s="8">
        <v>1885225</v>
      </c>
    </row>
    <row r="55" spans="1:6" x14ac:dyDescent="0.25">
      <c r="A55" s="10" t="s">
        <v>12</v>
      </c>
      <c r="B55" s="8">
        <v>0</v>
      </c>
      <c r="C55" s="8">
        <v>480000</v>
      </c>
      <c r="D55" s="8">
        <v>0</v>
      </c>
      <c r="E55" s="9">
        <v>0</v>
      </c>
      <c r="F55" s="8">
        <v>480000</v>
      </c>
    </row>
    <row r="56" spans="1:6" x14ac:dyDescent="0.25">
      <c r="A56" s="10" t="s">
        <v>13</v>
      </c>
      <c r="B56" s="8">
        <v>0</v>
      </c>
      <c r="C56" s="8">
        <v>1143915</v>
      </c>
      <c r="D56" s="8">
        <v>1001374.18</v>
      </c>
      <c r="E56" s="9">
        <v>87.539212266645691</v>
      </c>
      <c r="F56" s="8">
        <v>142540.81999999995</v>
      </c>
    </row>
    <row r="57" spans="1:6" x14ac:dyDescent="0.25">
      <c r="A57" s="10" t="s">
        <v>14</v>
      </c>
      <c r="B57" s="8">
        <v>1648000</v>
      </c>
      <c r="C57" s="8">
        <v>2048000</v>
      </c>
      <c r="D57" s="8">
        <v>722811.51</v>
      </c>
      <c r="E57" s="9">
        <v>35.293530761718749</v>
      </c>
      <c r="F57" s="8">
        <v>1325188.49</v>
      </c>
    </row>
    <row r="58" spans="1:6" x14ac:dyDescent="0.25">
      <c r="A58" s="10" t="s">
        <v>18</v>
      </c>
      <c r="B58" s="8">
        <v>0</v>
      </c>
      <c r="C58" s="8">
        <v>261821</v>
      </c>
      <c r="D58" s="8">
        <v>174267.26</v>
      </c>
      <c r="E58" s="9">
        <v>66.55969536439018</v>
      </c>
      <c r="F58" s="8">
        <v>87553.739999999991</v>
      </c>
    </row>
    <row r="59" spans="1:6" x14ac:dyDescent="0.25">
      <c r="A59" s="10" t="s">
        <v>19</v>
      </c>
      <c r="B59" s="8">
        <v>0</v>
      </c>
      <c r="C59" s="8">
        <v>1020640</v>
      </c>
      <c r="D59" s="8">
        <v>1019566.41</v>
      </c>
      <c r="E59" s="9">
        <v>99.894812078695722</v>
      </c>
      <c r="F59" s="8">
        <v>1073.5900000000074</v>
      </c>
    </row>
    <row r="60" spans="1:6" x14ac:dyDescent="0.25">
      <c r="A60" s="10" t="s">
        <v>22</v>
      </c>
      <c r="B60" s="8">
        <v>0</v>
      </c>
      <c r="C60" s="8">
        <v>266659</v>
      </c>
      <c r="D60" s="8">
        <v>266632.37</v>
      </c>
      <c r="E60" s="9">
        <v>99.990013462887049</v>
      </c>
      <c r="F60" s="8">
        <v>26.630000000011478</v>
      </c>
    </row>
    <row r="61" spans="1:6" x14ac:dyDescent="0.25">
      <c r="A61" s="10" t="s">
        <v>23</v>
      </c>
      <c r="B61" s="8">
        <v>0</v>
      </c>
      <c r="C61" s="8">
        <v>60000</v>
      </c>
      <c r="D61" s="8">
        <v>39023.43</v>
      </c>
      <c r="E61" s="9">
        <v>65.039050000000003</v>
      </c>
      <c r="F61" s="8">
        <v>20976.57</v>
      </c>
    </row>
    <row r="62" spans="1:6" x14ac:dyDescent="0.25">
      <c r="A62" s="10" t="s">
        <v>25</v>
      </c>
      <c r="B62" s="8">
        <v>0</v>
      </c>
      <c r="C62" s="8">
        <v>584265</v>
      </c>
      <c r="D62" s="8">
        <v>523460</v>
      </c>
      <c r="E62" s="9">
        <v>89.592907328010412</v>
      </c>
      <c r="F62" s="8">
        <v>60805</v>
      </c>
    </row>
    <row r="63" spans="1:6" x14ac:dyDescent="0.25">
      <c r="A63" s="15" t="s">
        <v>26</v>
      </c>
      <c r="B63" s="19">
        <v>1382301708</v>
      </c>
      <c r="C63" s="19">
        <v>2287142938</v>
      </c>
      <c r="D63" s="19">
        <v>1721603063.7400002</v>
      </c>
      <c r="E63" s="18">
        <v>75.273085697278717</v>
      </c>
      <c r="F63" s="19">
        <v>565539874.26000023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9" sqref="B19"/>
    </sheetView>
  </sheetViews>
  <sheetFormatPr baseColWidth="10" defaultRowHeight="15" x14ac:dyDescent="0.25"/>
  <cols>
    <col min="1" max="1" width="51" customWidth="1"/>
  </cols>
  <sheetData>
    <row r="1" spans="1:6" x14ac:dyDescent="0.25">
      <c r="A1" s="22" t="s">
        <v>42</v>
      </c>
      <c r="B1" s="22"/>
      <c r="C1" s="22"/>
      <c r="D1" s="22"/>
      <c r="E1" s="22"/>
      <c r="F1" s="22"/>
    </row>
    <row r="2" spans="1:6" x14ac:dyDescent="0.25">
      <c r="A2" s="22" t="s">
        <v>1</v>
      </c>
      <c r="B2" s="22"/>
      <c r="C2" s="22"/>
      <c r="D2" s="22"/>
      <c r="E2" s="22"/>
      <c r="F2" s="22"/>
    </row>
    <row r="3" spans="1:6" x14ac:dyDescent="0.25">
      <c r="A3" s="22" t="s">
        <v>2</v>
      </c>
      <c r="B3" s="22"/>
      <c r="C3" s="22"/>
      <c r="D3" s="22"/>
      <c r="E3" s="22"/>
      <c r="F3" s="22"/>
    </row>
    <row r="4" spans="1:6" x14ac:dyDescent="0.25">
      <c r="A4" s="23" t="s">
        <v>3</v>
      </c>
      <c r="B4" s="23" t="s">
        <v>4</v>
      </c>
      <c r="C4" s="23" t="s">
        <v>5</v>
      </c>
      <c r="D4" s="23" t="s">
        <v>6</v>
      </c>
      <c r="E4" s="23" t="s">
        <v>7</v>
      </c>
      <c r="F4" s="23" t="s">
        <v>8</v>
      </c>
    </row>
    <row r="5" spans="1:6" x14ac:dyDescent="0.25">
      <c r="A5" s="2" t="s">
        <v>33</v>
      </c>
      <c r="B5" s="3">
        <v>1672288</v>
      </c>
      <c r="C5" s="3">
        <v>117200</v>
      </c>
      <c r="D5" s="3">
        <v>99120</v>
      </c>
      <c r="E5" s="3">
        <v>84.573378839590447</v>
      </c>
      <c r="F5" s="3">
        <v>18080</v>
      </c>
    </row>
    <row r="6" spans="1:6" x14ac:dyDescent="0.25">
      <c r="A6" s="2" t="s">
        <v>34</v>
      </c>
      <c r="B6" s="3">
        <v>1541612</v>
      </c>
      <c r="C6" s="3">
        <v>22342</v>
      </c>
      <c r="D6" s="3">
        <v>0</v>
      </c>
      <c r="E6" s="3">
        <v>0</v>
      </c>
      <c r="F6" s="3">
        <v>22342</v>
      </c>
    </row>
    <row r="7" spans="1:6" x14ac:dyDescent="0.25">
      <c r="A7" s="2" t="s">
        <v>35</v>
      </c>
      <c r="B7" s="3">
        <v>390273936</v>
      </c>
      <c r="C7" s="3">
        <v>649409560</v>
      </c>
      <c r="D7" s="3">
        <v>405133541.73999995</v>
      </c>
      <c r="E7" s="3">
        <v>62.384905719589334</v>
      </c>
      <c r="F7" s="3">
        <v>244276018.26000074</v>
      </c>
    </row>
    <row r="8" spans="1:6" x14ac:dyDescent="0.25">
      <c r="A8" s="2" t="s">
        <v>36</v>
      </c>
      <c r="B8" s="3">
        <v>85058375</v>
      </c>
      <c r="C8" s="3">
        <v>521042032</v>
      </c>
      <c r="D8" s="3">
        <v>284107828.15999985</v>
      </c>
      <c r="E8" s="3">
        <v>54.526854017796367</v>
      </c>
      <c r="F8" s="3">
        <v>236934203.84000003</v>
      </c>
    </row>
    <row r="9" spans="1:6" x14ac:dyDescent="0.25">
      <c r="A9" s="2" t="s">
        <v>37</v>
      </c>
      <c r="B9" s="3">
        <v>1951203</v>
      </c>
      <c r="C9" s="3">
        <v>2509687</v>
      </c>
      <c r="D9" s="3">
        <v>2337843.94</v>
      </c>
      <c r="E9" s="3">
        <v>93.152809095317451</v>
      </c>
      <c r="F9" s="3">
        <v>171843.06000000006</v>
      </c>
    </row>
    <row r="10" spans="1:6" x14ac:dyDescent="0.25">
      <c r="A10" s="2" t="s">
        <v>38</v>
      </c>
      <c r="B10" s="3">
        <v>357266320</v>
      </c>
      <c r="C10" s="3">
        <v>350526822</v>
      </c>
      <c r="D10" s="3">
        <v>310682592.98000014</v>
      </c>
      <c r="E10" s="3">
        <v>88.633044172579787</v>
      </c>
      <c r="F10" s="3">
        <v>39844229.020000011</v>
      </c>
    </row>
    <row r="11" spans="1:6" x14ac:dyDescent="0.25">
      <c r="A11" s="2" t="s">
        <v>39</v>
      </c>
      <c r="B11" s="3">
        <v>11324078</v>
      </c>
      <c r="C11" s="3">
        <v>17757924</v>
      </c>
      <c r="D11" s="3">
        <v>17290783.25</v>
      </c>
      <c r="E11" s="3">
        <v>97.369395487896</v>
      </c>
      <c r="F11" s="3">
        <v>467140.75000000017</v>
      </c>
    </row>
    <row r="12" spans="1:6" x14ac:dyDescent="0.25">
      <c r="A12" s="2" t="s">
        <v>40</v>
      </c>
      <c r="B12" s="3">
        <v>60379211</v>
      </c>
      <c r="C12" s="3">
        <v>75577177</v>
      </c>
      <c r="D12" s="3">
        <v>67380965.469999969</v>
      </c>
      <c r="E12" s="3">
        <v>89.155176396705016</v>
      </c>
      <c r="F12" s="3">
        <v>8196211.5300000058</v>
      </c>
    </row>
    <row r="13" spans="1:6" x14ac:dyDescent="0.25">
      <c r="A13" s="2" t="s">
        <v>41</v>
      </c>
      <c r="B13" s="3">
        <v>472834685</v>
      </c>
      <c r="C13" s="3">
        <v>670180194</v>
      </c>
      <c r="D13" s="3">
        <v>634570388.20000017</v>
      </c>
      <c r="E13" s="3">
        <v>94.686532649157968</v>
      </c>
      <c r="F13" s="3">
        <v>35609805.800000004</v>
      </c>
    </row>
    <row r="14" spans="1:6" s="21" customFormat="1" x14ac:dyDescent="0.25">
      <c r="A14" s="4" t="s">
        <v>26</v>
      </c>
      <c r="B14" s="5">
        <v>1382301708</v>
      </c>
      <c r="C14" s="5">
        <v>2287142938</v>
      </c>
      <c r="D14" s="5">
        <v>1721603063.7400002</v>
      </c>
      <c r="E14" s="5">
        <v>75.273085697278844</v>
      </c>
      <c r="F14" s="5">
        <v>565539874.26000082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Ejecución</vt:lpstr>
      <vt:lpstr>Clasificadores</vt:lpstr>
      <vt:lpstr>PP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Sandher Quillilli Bonilla</dc:creator>
  <cp:lastModifiedBy>Alex Sandher Quillilli Bonilla</cp:lastModifiedBy>
  <dcterms:created xsi:type="dcterms:W3CDTF">2021-01-15T17:57:45Z</dcterms:created>
  <dcterms:modified xsi:type="dcterms:W3CDTF">2021-01-15T18:25:04Z</dcterms:modified>
</cp:coreProperties>
</file>