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ocumentos-MML-2017\24-04-2017\"/>
    </mc:Choice>
  </mc:AlternateContent>
  <bookViews>
    <workbookView xWindow="0" yWindow="0" windowWidth="28800" windowHeight="1372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7" i="1" l="1"/>
  <c r="C457" i="1"/>
  <c r="E457" i="1" s="1"/>
  <c r="E456" i="1"/>
  <c r="E455" i="1"/>
  <c r="D453" i="1"/>
  <c r="C453" i="1"/>
  <c r="E453" i="1" s="1"/>
  <c r="E452" i="1"/>
  <c r="D450" i="1"/>
  <c r="C450" i="1"/>
  <c r="E450" i="1" s="1"/>
  <c r="E449" i="1"/>
  <c r="E447" i="1"/>
  <c r="E446" i="1"/>
  <c r="E443" i="1"/>
  <c r="D443" i="1"/>
  <c r="C443" i="1"/>
  <c r="E442" i="1"/>
  <c r="E440" i="1"/>
  <c r="D440" i="1"/>
  <c r="C440" i="1"/>
  <c r="E439" i="1"/>
  <c r="E438" i="1"/>
  <c r="D435" i="1"/>
  <c r="E435" i="1" s="1"/>
  <c r="C435" i="1"/>
  <c r="E434" i="1"/>
  <c r="E433" i="1"/>
  <c r="E432" i="1"/>
  <c r="E431" i="1"/>
  <c r="E428" i="1"/>
  <c r="D428" i="1"/>
  <c r="C428" i="1"/>
  <c r="E427" i="1"/>
  <c r="E426" i="1"/>
  <c r="E425" i="1"/>
  <c r="E424" i="1"/>
  <c r="D421" i="1"/>
  <c r="C421" i="1"/>
  <c r="E421" i="1" s="1"/>
  <c r="E420" i="1"/>
  <c r="E419" i="1"/>
  <c r="E418" i="1"/>
  <c r="D415" i="1"/>
  <c r="E415" i="1" s="1"/>
  <c r="C415" i="1"/>
  <c r="E414" i="1"/>
  <c r="E413" i="1"/>
  <c r="E410" i="1"/>
  <c r="D410" i="1"/>
  <c r="E409" i="1"/>
  <c r="D406" i="1"/>
  <c r="E406" i="1" s="1"/>
  <c r="C406" i="1"/>
  <c r="E405" i="1"/>
  <c r="E404" i="1"/>
  <c r="E403" i="1"/>
  <c r="E402" i="1"/>
  <c r="E401" i="1"/>
  <c r="E400" i="1"/>
  <c r="D397" i="1"/>
  <c r="C397" i="1"/>
  <c r="E397" i="1" s="1"/>
  <c r="E396" i="1"/>
  <c r="E395" i="1"/>
  <c r="D392" i="1"/>
  <c r="C392" i="1"/>
  <c r="E392" i="1" s="1"/>
  <c r="E391" i="1"/>
  <c r="E390" i="1"/>
  <c r="E389" i="1"/>
  <c r="E388" i="1"/>
  <c r="E387" i="1"/>
  <c r="D384" i="1"/>
  <c r="C384" i="1"/>
  <c r="E384" i="1" s="1"/>
  <c r="E383" i="1"/>
  <c r="E382" i="1"/>
  <c r="E381" i="1"/>
  <c r="D378" i="1"/>
  <c r="C378" i="1"/>
  <c r="E378" i="1" s="1"/>
  <c r="E377" i="1"/>
  <c r="E376" i="1"/>
  <c r="E375" i="1"/>
  <c r="E374" i="1"/>
  <c r="E371" i="1"/>
  <c r="D371" i="1"/>
  <c r="C371" i="1"/>
  <c r="E370" i="1"/>
  <c r="E369" i="1"/>
  <c r="D366" i="1"/>
  <c r="E366" i="1" s="1"/>
  <c r="C366" i="1"/>
  <c r="E365" i="1"/>
  <c r="E364" i="1"/>
  <c r="E363" i="1"/>
  <c r="E362" i="1"/>
  <c r="E361" i="1"/>
  <c r="E360" i="1"/>
  <c r="E359" i="1"/>
  <c r="E358" i="1"/>
  <c r="E356" i="1"/>
  <c r="E355" i="1"/>
  <c r="D352" i="1"/>
  <c r="C352" i="1"/>
  <c r="E352" i="1" s="1"/>
  <c r="E351" i="1"/>
  <c r="E350" i="1"/>
  <c r="E349" i="1"/>
  <c r="E346" i="1"/>
  <c r="D346" i="1"/>
  <c r="C346" i="1"/>
  <c r="E345" i="1"/>
  <c r="E343" i="1"/>
  <c r="E342" i="1"/>
  <c r="D339" i="1"/>
  <c r="C339" i="1"/>
  <c r="E339" i="1" s="1"/>
  <c r="E338" i="1"/>
  <c r="E337" i="1"/>
  <c r="E336" i="1"/>
  <c r="E333" i="1"/>
  <c r="D333" i="1"/>
  <c r="C333" i="1"/>
  <c r="E332" i="1"/>
  <c r="E331" i="1"/>
  <c r="E330" i="1"/>
  <c r="E329" i="1"/>
  <c r="D326" i="1"/>
  <c r="C326" i="1"/>
  <c r="E326" i="1" s="1"/>
  <c r="E325" i="1"/>
  <c r="E324" i="1"/>
  <c r="E323" i="1"/>
  <c r="E322" i="1"/>
  <c r="E321" i="1"/>
  <c r="E320" i="1"/>
  <c r="E319" i="1"/>
  <c r="E318" i="1"/>
  <c r="E317" i="1"/>
  <c r="D314" i="1"/>
  <c r="E314" i="1" s="1"/>
  <c r="C314" i="1"/>
  <c r="E313" i="1"/>
  <c r="E312" i="1"/>
  <c r="E311" i="1"/>
  <c r="D308" i="1"/>
  <c r="C308" i="1"/>
  <c r="E308" i="1" s="1"/>
  <c r="E307" i="1"/>
  <c r="E306" i="1"/>
  <c r="E305" i="1"/>
  <c r="E304" i="1"/>
  <c r="E301" i="1"/>
  <c r="D301" i="1"/>
  <c r="C301" i="1"/>
  <c r="E300" i="1"/>
  <c r="E299" i="1"/>
  <c r="E298" i="1"/>
  <c r="E297" i="1"/>
  <c r="E296" i="1"/>
  <c r="E295" i="1"/>
  <c r="D292" i="1"/>
  <c r="C292" i="1"/>
  <c r="E292" i="1" s="1"/>
  <c r="E291" i="1"/>
  <c r="E290" i="1"/>
  <c r="E289" i="1"/>
  <c r="E288" i="1"/>
  <c r="E287" i="1"/>
  <c r="E286" i="1"/>
  <c r="E284" i="1"/>
  <c r="E283" i="1"/>
  <c r="E280" i="1"/>
  <c r="D280" i="1"/>
  <c r="C280" i="1"/>
  <c r="E279" i="1"/>
  <c r="E278" i="1"/>
  <c r="C275" i="1"/>
  <c r="E275" i="1" s="1"/>
  <c r="E274" i="1"/>
  <c r="E271" i="1"/>
  <c r="D271" i="1"/>
  <c r="C271" i="1"/>
  <c r="E270" i="1"/>
  <c r="E267" i="1"/>
  <c r="D267" i="1"/>
  <c r="C267" i="1"/>
  <c r="E266" i="1"/>
  <c r="E265" i="1"/>
  <c r="E264" i="1"/>
  <c r="E263" i="1"/>
  <c r="E262" i="1"/>
  <c r="E261" i="1"/>
  <c r="D258" i="1"/>
  <c r="C258" i="1"/>
  <c r="E258" i="1" s="1"/>
  <c r="E257" i="1"/>
  <c r="D254" i="1"/>
  <c r="C254" i="1"/>
  <c r="E254" i="1" s="1"/>
  <c r="E253" i="1"/>
  <c r="E252" i="1"/>
  <c r="E251" i="1"/>
  <c r="E250" i="1"/>
  <c r="E247" i="1"/>
  <c r="E246" i="1"/>
  <c r="D243" i="1"/>
  <c r="C243" i="1"/>
  <c r="E243" i="1" s="1"/>
  <c r="E242" i="1"/>
  <c r="E241" i="1"/>
  <c r="E240" i="1"/>
  <c r="E239" i="1"/>
  <c r="E238" i="1"/>
  <c r="E237" i="1"/>
  <c r="E236" i="1"/>
  <c r="E235" i="1"/>
  <c r="E234" i="1"/>
  <c r="E233" i="1"/>
  <c r="E232" i="1"/>
  <c r="E231" i="1"/>
  <c r="D228" i="1"/>
  <c r="C228" i="1"/>
  <c r="E228" i="1" s="1"/>
  <c r="E227" i="1"/>
  <c r="E226" i="1"/>
  <c r="E223" i="1"/>
  <c r="D223" i="1"/>
  <c r="E222" i="1"/>
  <c r="D219" i="1"/>
  <c r="C219" i="1"/>
  <c r="E219" i="1" s="1"/>
  <c r="E218" i="1"/>
  <c r="E217" i="1"/>
  <c r="E216" i="1"/>
  <c r="E215" i="1"/>
  <c r="E214" i="1"/>
  <c r="E213" i="1"/>
  <c r="E212" i="1"/>
  <c r="D209" i="1"/>
  <c r="C209" i="1"/>
  <c r="E209" i="1" s="1"/>
  <c r="E208" i="1"/>
  <c r="D205" i="1"/>
  <c r="C205" i="1"/>
  <c r="E205" i="1" s="1"/>
  <c r="E204" i="1"/>
  <c r="E203" i="1"/>
  <c r="E200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D185" i="1"/>
  <c r="C185" i="1"/>
  <c r="E185" i="1" s="1"/>
  <c r="E184" i="1"/>
  <c r="E183" i="1"/>
  <c r="E182" i="1"/>
  <c r="C179" i="1"/>
  <c r="E179" i="1" s="1"/>
  <c r="E178" i="1"/>
  <c r="E177" i="1"/>
  <c r="D174" i="1"/>
  <c r="C174" i="1"/>
  <c r="E174" i="1" s="1"/>
  <c r="E173" i="1"/>
  <c r="E172" i="1"/>
  <c r="E171" i="1"/>
  <c r="D168" i="1"/>
  <c r="E168" i="1" s="1"/>
  <c r="C168" i="1"/>
  <c r="E167" i="1"/>
  <c r="D165" i="1"/>
  <c r="C165" i="1"/>
  <c r="E165" i="1" s="1"/>
  <c r="E164" i="1"/>
  <c r="E163" i="1"/>
  <c r="E162" i="1"/>
  <c r="D159" i="1"/>
  <c r="C159" i="1"/>
  <c r="E159" i="1" s="1"/>
  <c r="E158" i="1"/>
  <c r="D155" i="1"/>
  <c r="C155" i="1"/>
  <c r="E155" i="1" s="1"/>
  <c r="E154" i="1"/>
  <c r="E153" i="1"/>
  <c r="E152" i="1"/>
  <c r="E151" i="1"/>
  <c r="E150" i="1"/>
  <c r="E147" i="1"/>
  <c r="E146" i="1"/>
  <c r="D143" i="1"/>
  <c r="C143" i="1"/>
  <c r="E143" i="1" s="1"/>
  <c r="E142" i="1"/>
  <c r="E141" i="1"/>
  <c r="E140" i="1"/>
  <c r="E139" i="1"/>
  <c r="E138" i="1"/>
  <c r="E137" i="1"/>
  <c r="E134" i="1"/>
  <c r="D134" i="1"/>
  <c r="C134" i="1"/>
  <c r="E133" i="1"/>
  <c r="E132" i="1"/>
  <c r="D129" i="1"/>
  <c r="C129" i="1"/>
  <c r="E129" i="1" s="1"/>
  <c r="E128" i="1"/>
  <c r="D125" i="1"/>
  <c r="C125" i="1"/>
  <c r="E125" i="1" s="1"/>
  <c r="E124" i="1"/>
  <c r="E123" i="1"/>
  <c r="E122" i="1"/>
  <c r="E121" i="1"/>
  <c r="E120" i="1"/>
  <c r="E119" i="1"/>
  <c r="E118" i="1"/>
  <c r="E117" i="1"/>
  <c r="E116" i="1"/>
  <c r="D113" i="1"/>
  <c r="C113" i="1"/>
  <c r="E113" i="1" s="1"/>
  <c r="E112" i="1"/>
  <c r="E111" i="1"/>
  <c r="D108" i="1"/>
  <c r="C108" i="1"/>
  <c r="E108" i="1" s="1"/>
  <c r="E107" i="1"/>
  <c r="E106" i="1"/>
  <c r="D103" i="1"/>
  <c r="C103" i="1"/>
  <c r="E103" i="1" s="1"/>
  <c r="E102" i="1"/>
  <c r="E101" i="1"/>
  <c r="E100" i="1"/>
  <c r="D97" i="1"/>
  <c r="C97" i="1"/>
  <c r="E97" i="1" s="1"/>
  <c r="E96" i="1"/>
  <c r="E95" i="1"/>
  <c r="E94" i="1"/>
  <c r="E93" i="1"/>
  <c r="E92" i="1"/>
  <c r="E91" i="1"/>
  <c r="D88" i="1"/>
  <c r="C88" i="1"/>
  <c r="E88" i="1" s="1"/>
  <c r="E87" i="1"/>
  <c r="D84" i="1"/>
  <c r="C84" i="1"/>
  <c r="E84" i="1" s="1"/>
  <c r="E83" i="1"/>
  <c r="E82" i="1"/>
  <c r="E81" i="1"/>
  <c r="E80" i="1"/>
  <c r="E79" i="1"/>
  <c r="D76" i="1"/>
  <c r="C76" i="1"/>
  <c r="E76" i="1" s="1"/>
  <c r="E75" i="1"/>
  <c r="E74" i="1"/>
  <c r="E73" i="1"/>
  <c r="E72" i="1"/>
  <c r="E71" i="1"/>
  <c r="D68" i="1"/>
  <c r="C68" i="1"/>
  <c r="E68" i="1" s="1"/>
  <c r="E67" i="1"/>
  <c r="E66" i="1"/>
  <c r="E65" i="1"/>
  <c r="E64" i="1"/>
  <c r="D61" i="1"/>
  <c r="C61" i="1"/>
  <c r="E61" i="1" s="1"/>
  <c r="E60" i="1"/>
  <c r="E59" i="1"/>
  <c r="E58" i="1"/>
  <c r="D55" i="1"/>
  <c r="E55" i="1" s="1"/>
  <c r="C55" i="1"/>
  <c r="E54" i="1"/>
  <c r="D51" i="1"/>
  <c r="C51" i="1"/>
  <c r="E51" i="1" s="1"/>
  <c r="E50" i="1"/>
  <c r="E49" i="1"/>
  <c r="E48" i="1"/>
  <c r="E47" i="1"/>
  <c r="E46" i="1"/>
  <c r="E45" i="1"/>
  <c r="E44" i="1"/>
  <c r="D41" i="1"/>
  <c r="C41" i="1"/>
  <c r="E41" i="1" s="1"/>
  <c r="E40" i="1"/>
  <c r="D37" i="1"/>
  <c r="C37" i="1"/>
  <c r="E37" i="1" s="1"/>
  <c r="E36" i="1"/>
  <c r="E35" i="1"/>
  <c r="E34" i="1"/>
  <c r="E31" i="1"/>
  <c r="E30" i="1"/>
  <c r="D28" i="1"/>
  <c r="C28" i="1"/>
  <c r="E28" i="1" s="1"/>
  <c r="E27" i="1"/>
  <c r="E26" i="1"/>
  <c r="E25" i="1"/>
  <c r="E24" i="1"/>
  <c r="E23" i="1"/>
  <c r="E22" i="1"/>
  <c r="D20" i="1"/>
  <c r="D459" i="1" s="1"/>
  <c r="C20" i="1"/>
  <c r="C459" i="1" s="1"/>
  <c r="E19" i="1"/>
  <c r="E18" i="1"/>
  <c r="E17" i="1"/>
  <c r="E16" i="1"/>
  <c r="E15" i="1"/>
  <c r="E14" i="1"/>
  <c r="E13" i="1"/>
  <c r="E12" i="1"/>
  <c r="E11" i="1"/>
  <c r="E9" i="1"/>
  <c r="E8" i="1"/>
  <c r="E20" i="1" l="1"/>
  <c r="E459" i="1" s="1"/>
</calcChain>
</file>

<file path=xl/sharedStrings.xml><?xml version="1.0" encoding="utf-8"?>
<sst xmlns="http://schemas.openxmlformats.org/spreadsheetml/2006/main" count="324" uniqueCount="100">
  <si>
    <t>EMMSA</t>
  </si>
  <si>
    <t>VOLUMENES Y PROCEDENCIAS DEL PRODUCTO DEL AÑO:    2017</t>
  </si>
  <si>
    <t>DESCRIPCION</t>
  </si>
  <si>
    <t>ENE</t>
  </si>
  <si>
    <t>FEB</t>
  </si>
  <si>
    <t>TOTAL</t>
  </si>
  <si>
    <t>ACELGA</t>
  </si>
  <si>
    <t>LIMA</t>
  </si>
  <si>
    <t>AJI</t>
  </si>
  <si>
    <t>ANCASH</t>
  </si>
  <si>
    <t>HUANCAVELICA</t>
  </si>
  <si>
    <t>HUANUCO</t>
  </si>
  <si>
    <t>ICA</t>
  </si>
  <si>
    <t>JUNIN</t>
  </si>
  <si>
    <t>LA LIBERTAD</t>
  </si>
  <si>
    <t>LAMBAYEQUE</t>
  </si>
  <si>
    <t>PASCO</t>
  </si>
  <si>
    <t>AJO</t>
  </si>
  <si>
    <t>AREQUIPA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</si>
  <si>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</si>
  <si>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</si>
  <si>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</si>
  <si>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</si>
  <si>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</si>
  <si>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</si>
  <si>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</si>
  <si>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</si>
  <si>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</si>
  <si>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</si>
  <si>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</si>
  <si>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</si>
  <si>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</si>
  <si>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</si>
  <si>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</si>
  <si>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</si>
  <si>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APURIMAC</t>
  </si>
  <si>
    <t>AYACUCHO</t>
  </si>
  <si>
    <t>CAJAMARCA</t>
  </si>
  <si>
    <t>CUZCO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</si>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</sst>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49" fontId="0" fillId="0" borderId="0" xfId="0" applyNumberFormat="1"/>
    <xf numFmtId="0" fontId="0" fillId="0" borderId="2" xfId="0" applyBorder="1"/>
    <xf numFmtId="3" fontId="0" fillId="0" borderId="0" xfId="0" applyNumberFormat="1"/>
    <xf numFmtId="3" fontId="0" fillId="0" borderId="2" xfId="0" applyNumberFormat="1" applyBorder="1"/>
    <xf numFmtId="3" fontId="1" fillId="0" borderId="0" xfId="0" applyNumberFormat="1" applyFont="1"/>
    <xf numFmtId="0" fontId="1" fillId="0" borderId="0" xfId="0" applyFont="1" applyFill="1" applyBorder="1"/>
    <xf numFmtId="0" fontId="0" fillId="0" borderId="2" xfId="0" applyFont="1" applyBorder="1"/>
    <xf numFmtId="0" fontId="1" fillId="0" borderId="3" xfId="0" applyFont="1" applyFill="1" applyBorder="1" applyAlignment="1">
      <alignment horizontal="center"/>
    </xf>
    <xf numFmtId="3" fontId="1" fillId="0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460"/>
  <sheetViews>
    <sheetView tabSelected="1" workbookViewId="0">
      <selection sqref="A1:XFD1048576"/>
    </sheetView>
  </sheetViews>
  <sheetFormatPr baseColWidth="10" defaultRowHeight="15" x14ac:dyDescent="0.25"/>
  <cols>
    <col min="2" max="2" width="22.7109375" customWidth="1"/>
    <col min="3" max="5" width="8.42578125" customWidth="1"/>
  </cols>
  <sheetData>
    <row r="1" spans="1:7" x14ac:dyDescent="0.25">
      <c r="B1" s="1" t="s">
        <v>0</v>
      </c>
    </row>
    <row r="3" spans="1:7" x14ac:dyDescent="0.25">
      <c r="B3" s="1" t="s">
        <v>1</v>
      </c>
      <c r="C3" s="1"/>
      <c r="D3" s="1"/>
      <c r="E3" s="1"/>
      <c r="F3" s="1"/>
    </row>
    <row r="5" spans="1:7" x14ac:dyDescent="0.25">
      <c r="B5" s="2" t="s">
        <v>2</v>
      </c>
      <c r="C5" s="2" t="s">
        <v>3</v>
      </c>
      <c r="D5" s="2" t="s">
        <v>4</v>
      </c>
      <c r="E5" s="2" t="s">
        <v>5</v>
      </c>
    </row>
    <row r="7" spans="1:7" x14ac:dyDescent="0.25">
      <c r="A7" s="3"/>
      <c r="B7" s="1" t="s">
        <v>6</v>
      </c>
    </row>
    <row r="8" spans="1:7" x14ac:dyDescent="0.25">
      <c r="A8" s="3"/>
      <c r="B8" t="s">
        <v>7</v>
      </c>
      <c r="C8" s="4">
        <v>17</v>
      </c>
      <c r="D8" s="4">
        <v>4</v>
      </c>
      <c r="E8" s="4">
        <f>SUM(C8:D8)</f>
        <v>21</v>
      </c>
    </row>
    <row r="9" spans="1:7" x14ac:dyDescent="0.25">
      <c r="C9">
        <v>17</v>
      </c>
      <c r="D9">
        <v>4</v>
      </c>
      <c r="E9">
        <f>SUM(C9:D9)</f>
        <v>21</v>
      </c>
    </row>
    <row r="10" spans="1:7" x14ac:dyDescent="0.25">
      <c r="A10" s="3"/>
      <c r="B10" s="1" t="s">
        <v>8</v>
      </c>
    </row>
    <row r="11" spans="1:7" x14ac:dyDescent="0.25">
      <c r="A11" s="3"/>
      <c r="B11" t="s">
        <v>9</v>
      </c>
      <c r="C11" s="5">
        <v>1130</v>
      </c>
      <c r="D11">
        <v>748</v>
      </c>
      <c r="E11" s="5">
        <f t="shared" ref="E11:E20" si="0">SUM(C11:D11)</f>
        <v>1878</v>
      </c>
      <c r="G11" s="5"/>
    </row>
    <row r="12" spans="1:7" x14ac:dyDescent="0.25">
      <c r="A12" s="3"/>
      <c r="B12" t="s">
        <v>10</v>
      </c>
      <c r="D12">
        <v>4</v>
      </c>
      <c r="E12">
        <f t="shared" si="0"/>
        <v>4</v>
      </c>
    </row>
    <row r="13" spans="1:7" x14ac:dyDescent="0.25">
      <c r="A13" s="3"/>
      <c r="B13" t="s">
        <v>11</v>
      </c>
      <c r="C13">
        <v>66</v>
      </c>
      <c r="D13">
        <v>90</v>
      </c>
      <c r="E13">
        <f t="shared" si="0"/>
        <v>156</v>
      </c>
    </row>
    <row r="14" spans="1:7" x14ac:dyDescent="0.25">
      <c r="A14" s="3"/>
      <c r="B14" t="s">
        <v>12</v>
      </c>
      <c r="C14">
        <v>88</v>
      </c>
      <c r="D14">
        <v>91</v>
      </c>
      <c r="E14">
        <f t="shared" si="0"/>
        <v>179</v>
      </c>
    </row>
    <row r="15" spans="1:7" x14ac:dyDescent="0.25">
      <c r="A15" s="3"/>
      <c r="B15" t="s">
        <v>13</v>
      </c>
      <c r="C15">
        <v>78</v>
      </c>
      <c r="D15">
        <v>30</v>
      </c>
      <c r="E15">
        <f t="shared" si="0"/>
        <v>108</v>
      </c>
    </row>
    <row r="16" spans="1:7" x14ac:dyDescent="0.25">
      <c r="A16" s="3"/>
      <c r="B16" t="s">
        <v>14</v>
      </c>
      <c r="C16">
        <v>91</v>
      </c>
      <c r="D16">
        <v>74</v>
      </c>
      <c r="E16">
        <f t="shared" si="0"/>
        <v>165</v>
      </c>
    </row>
    <row r="17" spans="1:7" x14ac:dyDescent="0.25">
      <c r="A17" s="3"/>
      <c r="B17" t="s">
        <v>15</v>
      </c>
      <c r="C17">
        <v>42</v>
      </c>
      <c r="D17">
        <v>10</v>
      </c>
      <c r="E17">
        <f t="shared" si="0"/>
        <v>52</v>
      </c>
    </row>
    <row r="18" spans="1:7" x14ac:dyDescent="0.25">
      <c r="A18" s="3"/>
      <c r="B18" t="s">
        <v>7</v>
      </c>
      <c r="C18" s="5">
        <v>2161</v>
      </c>
      <c r="D18" s="5">
        <v>2264</v>
      </c>
      <c r="E18" s="5">
        <f t="shared" si="0"/>
        <v>4425</v>
      </c>
      <c r="G18" s="5"/>
    </row>
    <row r="19" spans="1:7" x14ac:dyDescent="0.25">
      <c r="A19" s="3"/>
      <c r="B19" t="s">
        <v>16</v>
      </c>
      <c r="C19" s="6">
        <v>3097</v>
      </c>
      <c r="D19" s="6">
        <v>2820</v>
      </c>
      <c r="E19" s="6">
        <f t="shared" si="0"/>
        <v>5917</v>
      </c>
      <c r="G19" s="5"/>
    </row>
    <row r="20" spans="1:7" x14ac:dyDescent="0.25">
      <c r="C20" s="7">
        <f>SUM(C11:C19)</f>
        <v>6753</v>
      </c>
      <c r="D20" s="7">
        <f>SUM(D11:D19)</f>
        <v>6131</v>
      </c>
      <c r="E20" s="7">
        <f t="shared" si="0"/>
        <v>12884</v>
      </c>
      <c r="G20" s="5"/>
    </row>
    <row r="21" spans="1:7" x14ac:dyDescent="0.25">
      <c r="A21" s="3"/>
      <c r="B21" s="1" t="s">
        <v>17</v>
      </c>
    </row>
    <row r="22" spans="1:7" x14ac:dyDescent="0.25">
      <c r="A22" s="3"/>
      <c r="B22" t="s">
        <v>9</v>
      </c>
      <c r="C22">
        <v>22</v>
      </c>
      <c r="D22">
        <v>8</v>
      </c>
      <c r="E22">
        <f t="shared" ref="E22:E28" si="1">SUM(C22:D22)</f>
        <v>30</v>
      </c>
    </row>
    <row r="23" spans="1:7" x14ac:dyDescent="0.25">
      <c r="A23" s="3"/>
      <c r="B23" t="s">
        <v>18</v>
      </c>
      <c r="C23" s="5">
        <v>2326</v>
      </c>
      <c r="D23" s="5">
        <v>2427</v>
      </c>
      <c r="E23" s="5">
        <f t="shared" si="1"/>
        <v>4753</v>
      </c>
      <c r="G23" s="5"/>
    </row>
    <row r="24" spans="1:7" x14ac:dyDescent="0.25">
      <c r="A24" s="3"/>
      <c r="B24" t="s">
        <v>12</v>
      </c>
      <c r="D24">
        <v>4</v>
      </c>
      <c r="E24">
        <f t="shared" si="1"/>
        <v>4</v>
      </c>
    </row>
    <row r="25" spans="1:7" x14ac:dyDescent="0.25">
      <c r="A25" s="3"/>
      <c r="B25" t="s">
        <v>13</v>
      </c>
      <c r="D25">
        <v>1</v>
      </c>
      <c r="E25">
        <f t="shared" si="1"/>
        <v>1</v>
      </c>
    </row>
    <row r="26" spans="1:7" x14ac:dyDescent="0.25">
      <c r="A26" s="3"/>
      <c r="B26" t="s">
        <v>15</v>
      </c>
      <c r="C26">
        <v>4</v>
      </c>
      <c r="D26">
        <v>1</v>
      </c>
      <c r="E26">
        <f t="shared" si="1"/>
        <v>5</v>
      </c>
    </row>
    <row r="27" spans="1:7" x14ac:dyDescent="0.25">
      <c r="A27" s="3"/>
      <c r="B27" t="s">
        <v>7</v>
      </c>
      <c r="C27" s="6">
        <v>1696</v>
      </c>
      <c r="D27" s="4">
        <v>827</v>
      </c>
      <c r="E27" s="6">
        <f t="shared" si="1"/>
        <v>2523</v>
      </c>
      <c r="G27" s="5"/>
    </row>
    <row r="28" spans="1:7" x14ac:dyDescent="0.25">
      <c r="C28" s="7">
        <f>SUM(C22:C27)</f>
        <v>4048</v>
      </c>
      <c r="D28" s="7">
        <f>SUM(D22:D27)</f>
        <v>3268</v>
      </c>
      <c r="E28" s="7">
        <f t="shared" si="1"/>
        <v>7316</v>
      </c>
      <c r="G28" s="5"/>
    </row>
    <row r="29" spans="1:7" x14ac:dyDescent="0.25">
      <c r="A29" s="3"/>
      <c r="B29" s="1" t="s">
        <v>19</v>
      </c>
    </row>
    <row r="30" spans="1:7" x14ac:dyDescent="0.25">
      <c r="A30" s="3"/>
      <c r="B30" t="s">
        <v>7</v>
      </c>
      <c r="C30" s="4">
        <v>105</v>
      </c>
      <c r="D30" s="4">
        <v>107</v>
      </c>
      <c r="E30" s="4">
        <f>SUM(C30:D30)</f>
        <v>212</v>
      </c>
    </row>
    <row r="31" spans="1:7" x14ac:dyDescent="0.25">
      <c r="C31" s="1">
        <v>105</v>
      </c>
      <c r="D31" s="1">
        <v>107</v>
      </c>
      <c r="E31" s="8">
        <f>SUM(C31:D31)</f>
        <v>212</v>
      </c>
    </row>
    <row r="33" spans="1:7" x14ac:dyDescent="0.25">
      <c r="A33" s="3"/>
      <c r="B33" s="1" t="s">
        <v>20</v>
      </c>
    </row>
    <row r="34" spans="1:7" x14ac:dyDescent="0.25">
      <c r="A34" s="3"/>
      <c r="B34" t="s">
        <v>9</v>
      </c>
      <c r="C34">
        <v>2</v>
      </c>
      <c r="E34">
        <f>SUM(C34:D34)</f>
        <v>2</v>
      </c>
    </row>
    <row r="35" spans="1:7" x14ac:dyDescent="0.25">
      <c r="A35" s="3"/>
      <c r="B35" t="s">
        <v>13</v>
      </c>
      <c r="C35">
        <v>9</v>
      </c>
      <c r="D35">
        <v>40</v>
      </c>
      <c r="E35">
        <f>SUM(C35:D35)</f>
        <v>49</v>
      </c>
    </row>
    <row r="36" spans="1:7" x14ac:dyDescent="0.25">
      <c r="A36" s="3"/>
      <c r="B36" t="s">
        <v>7</v>
      </c>
      <c r="C36" s="9">
        <v>36</v>
      </c>
      <c r="D36" s="9">
        <v>41</v>
      </c>
      <c r="E36" s="9">
        <f>SUM(C36:D36)</f>
        <v>77</v>
      </c>
    </row>
    <row r="37" spans="1:7" x14ac:dyDescent="0.25">
      <c r="A37" s="3"/>
      <c r="C37" s="1">
        <f>SUM(C34:C36)</f>
        <v>47</v>
      </c>
      <c r="D37" s="1">
        <f>SUM(D34:D36)</f>
        <v>81</v>
      </c>
      <c r="E37" s="1">
        <f>SUM(C37:D37)</f>
        <v>128</v>
      </c>
    </row>
    <row r="39" spans="1:7" x14ac:dyDescent="0.25">
      <c r="A39" s="3"/>
      <c r="B39" s="1" t="s">
        <v>21</v>
      </c>
    </row>
    <row r="40" spans="1:7" x14ac:dyDescent="0.25">
      <c r="A40" s="3"/>
      <c r="B40" t="s">
        <v>7</v>
      </c>
      <c r="C40" s="6">
        <v>1062</v>
      </c>
      <c r="D40" s="4">
        <v>786</v>
      </c>
      <c r="E40" s="6">
        <f>SUM(C40:D40)</f>
        <v>1848</v>
      </c>
      <c r="G40" s="5"/>
    </row>
    <row r="41" spans="1:7" x14ac:dyDescent="0.25">
      <c r="A41" s="3"/>
      <c r="C41" s="7">
        <f>SUM(C40)</f>
        <v>1062</v>
      </c>
      <c r="D41" s="1">
        <f>SUM(D40)</f>
        <v>786</v>
      </c>
      <c r="E41" s="7">
        <f>SUM(C41:D41)</f>
        <v>1848</v>
      </c>
      <c r="G41" s="5"/>
    </row>
    <row r="42" spans="1:7" x14ac:dyDescent="0.25">
      <c r="C42" s="5"/>
      <c r="G42" s="5"/>
    </row>
    <row r="43" spans="1:7" x14ac:dyDescent="0.25">
      <c r="A43" s="3"/>
      <c r="B43" s="1" t="s">
        <v>22</v>
      </c>
    </row>
    <row r="44" spans="1:7" x14ac:dyDescent="0.25">
      <c r="A44" s="3"/>
      <c r="B44" t="s">
        <v>9</v>
      </c>
      <c r="C44" s="5">
        <v>7</v>
      </c>
      <c r="D44" s="5">
        <v>16</v>
      </c>
      <c r="E44" s="5">
        <f t="shared" ref="E44:E51" si="2">SUM(C44:D44)</f>
        <v>23</v>
      </c>
    </row>
    <row r="45" spans="1:7" x14ac:dyDescent="0.25">
      <c r="A45" s="3"/>
      <c r="B45" t="s">
        <v>18</v>
      </c>
      <c r="C45" s="5">
        <v>298</v>
      </c>
      <c r="D45" s="5">
        <v>396</v>
      </c>
      <c r="E45" s="5">
        <f t="shared" si="2"/>
        <v>694</v>
      </c>
    </row>
    <row r="46" spans="1:7" x14ac:dyDescent="0.25">
      <c r="A46" s="3"/>
      <c r="B46" t="s">
        <v>10</v>
      </c>
      <c r="C46" s="5">
        <v>562</v>
      </c>
      <c r="D46" s="5">
        <v>1183</v>
      </c>
      <c r="E46" s="5">
        <f t="shared" si="2"/>
        <v>1745</v>
      </c>
      <c r="G46" s="5"/>
    </row>
    <row r="47" spans="1:7" x14ac:dyDescent="0.25">
      <c r="A47" s="3"/>
      <c r="B47" t="s">
        <v>11</v>
      </c>
      <c r="C47" s="5">
        <v>666</v>
      </c>
      <c r="D47" s="5">
        <v>650</v>
      </c>
      <c r="E47" s="5">
        <f t="shared" si="2"/>
        <v>1316</v>
      </c>
      <c r="G47" s="5"/>
    </row>
    <row r="48" spans="1:7" x14ac:dyDescent="0.25">
      <c r="A48" s="3"/>
      <c r="B48" t="s">
        <v>13</v>
      </c>
      <c r="C48" s="5">
        <v>1925</v>
      </c>
      <c r="D48" s="5">
        <v>1704</v>
      </c>
      <c r="E48" s="5">
        <f t="shared" si="2"/>
        <v>3629</v>
      </c>
      <c r="G48" s="5"/>
    </row>
    <row r="49" spans="1:7" x14ac:dyDescent="0.25">
      <c r="A49" s="3"/>
      <c r="B49" t="s">
        <v>7</v>
      </c>
      <c r="C49" s="5">
        <v>36</v>
      </c>
      <c r="D49" s="5">
        <v>44</v>
      </c>
      <c r="E49" s="5">
        <f t="shared" si="2"/>
        <v>80</v>
      </c>
    </row>
    <row r="50" spans="1:7" x14ac:dyDescent="0.25">
      <c r="A50" s="3"/>
      <c r="B50" t="s">
        <v>16</v>
      </c>
      <c r="C50" s="6">
        <v>30</v>
      </c>
      <c r="D50" s="6">
        <v>12</v>
      </c>
      <c r="E50" s="6">
        <f t="shared" si="2"/>
        <v>42</v>
      </c>
    </row>
    <row r="51" spans="1:7" x14ac:dyDescent="0.25">
      <c r="C51" s="7">
        <f>SUM(C44:C50)</f>
        <v>3524</v>
      </c>
      <c r="D51" s="7">
        <f>SUM(D44:D50)</f>
        <v>4005</v>
      </c>
      <c r="E51" s="7">
        <f t="shared" si="2"/>
        <v>7529</v>
      </c>
    </row>
    <row r="52" spans="1:7" x14ac:dyDescent="0.25">
      <c r="C52" s="5"/>
      <c r="D52" s="5"/>
      <c r="G52" s="5"/>
    </row>
    <row r="53" spans="1:7" x14ac:dyDescent="0.25">
      <c r="A53" s="3"/>
      <c r="B53" s="1" t="s">
        <v>23</v>
      </c>
    </row>
    <row r="54" spans="1:7" x14ac:dyDescent="0.25">
      <c r="A54" s="3"/>
      <c r="B54" t="s">
        <v>7</v>
      </c>
      <c r="C54" s="4">
        <v>67</v>
      </c>
      <c r="D54" s="4">
        <v>61</v>
      </c>
      <c r="E54" s="4">
        <f>SUM(C54:D54)</f>
        <v>128</v>
      </c>
    </row>
    <row r="55" spans="1:7" x14ac:dyDescent="0.25">
      <c r="A55" s="3"/>
      <c r="C55" s="1">
        <f>SUM(C54)</f>
        <v>67</v>
      </c>
      <c r="D55" s="1">
        <f>SUM(D54)</f>
        <v>61</v>
      </c>
      <c r="E55" s="1">
        <f>SUM(C55:D55)</f>
        <v>128</v>
      </c>
    </row>
    <row r="57" spans="1:7" x14ac:dyDescent="0.25">
      <c r="A57" s="3"/>
      <c r="B57" s="1" t="s">
        <v>24</v>
      </c>
    </row>
    <row r="58" spans="1:7" x14ac:dyDescent="0.25">
      <c r="A58" s="3"/>
      <c r="B58" t="s">
        <v>12</v>
      </c>
      <c r="D58">
        <v>0</v>
      </c>
      <c r="E58">
        <f>SUM(C58:D58)</f>
        <v>0</v>
      </c>
    </row>
    <row r="59" spans="1:7" x14ac:dyDescent="0.25">
      <c r="A59" s="3"/>
      <c r="B59" t="s">
        <v>13</v>
      </c>
      <c r="C59">
        <v>7</v>
      </c>
      <c r="E59">
        <f>SUM(C59:D59)</f>
        <v>7</v>
      </c>
    </row>
    <row r="60" spans="1:7" x14ac:dyDescent="0.25">
      <c r="A60" s="3"/>
      <c r="B60" t="s">
        <v>7</v>
      </c>
      <c r="C60" s="4">
        <v>432</v>
      </c>
      <c r="D60" s="4">
        <v>419</v>
      </c>
      <c r="E60" s="4">
        <f>SUM(C60:D60)</f>
        <v>851</v>
      </c>
    </row>
    <row r="61" spans="1:7" x14ac:dyDescent="0.25">
      <c r="A61" s="3"/>
      <c r="C61" s="1">
        <f>SUM(C58:C60)</f>
        <v>439</v>
      </c>
      <c r="D61" s="1">
        <f>SUM(D58:D60)</f>
        <v>419</v>
      </c>
      <c r="E61" s="1">
        <f>SUM(C61:D61)</f>
        <v>858</v>
      </c>
    </row>
    <row r="63" spans="1:7" x14ac:dyDescent="0.25">
      <c r="A63" s="3"/>
      <c r="B63" s="1" t="s">
        <v>25</v>
      </c>
    </row>
    <row r="64" spans="1:7" x14ac:dyDescent="0.25">
      <c r="A64" s="3"/>
      <c r="B64" t="s">
        <v>10</v>
      </c>
      <c r="D64">
        <v>1</v>
      </c>
      <c r="E64">
        <f>SUM(C64:D64)</f>
        <v>1</v>
      </c>
    </row>
    <row r="65" spans="1:5" x14ac:dyDescent="0.25">
      <c r="A65" s="3"/>
      <c r="B65" t="s">
        <v>13</v>
      </c>
      <c r="D65">
        <v>2</v>
      </c>
      <c r="E65">
        <f>SUM(C65:D65)</f>
        <v>2</v>
      </c>
    </row>
    <row r="66" spans="1:5" x14ac:dyDescent="0.25">
      <c r="A66" s="3"/>
      <c r="B66" t="s">
        <v>7</v>
      </c>
      <c r="C66">
        <v>1</v>
      </c>
      <c r="D66">
        <v>13</v>
      </c>
      <c r="E66">
        <f>SUM(C66:D66)</f>
        <v>14</v>
      </c>
    </row>
    <row r="67" spans="1:5" x14ac:dyDescent="0.25">
      <c r="A67" s="3"/>
      <c r="B67" t="s">
        <v>16</v>
      </c>
      <c r="C67" s="4">
        <v>54</v>
      </c>
      <c r="D67" s="4">
        <v>96</v>
      </c>
      <c r="E67" s="4">
        <f>SUM(C67:D67)</f>
        <v>150</v>
      </c>
    </row>
    <row r="68" spans="1:5" x14ac:dyDescent="0.25">
      <c r="A68" s="3"/>
      <c r="C68" s="1">
        <f>SUM(C64:C67)</f>
        <v>55</v>
      </c>
      <c r="D68" s="1">
        <f>SUM(D64:D67)</f>
        <v>112</v>
      </c>
      <c r="E68" s="1">
        <f>SUM(C68:D68)</f>
        <v>167</v>
      </c>
    </row>
    <row r="70" spans="1:5" x14ac:dyDescent="0.25">
      <c r="A70" s="3"/>
      <c r="B70" s="1" t="s">
        <v>26</v>
      </c>
    </row>
    <row r="71" spans="1:5" x14ac:dyDescent="0.25">
      <c r="A71" s="3"/>
      <c r="B71" t="s">
        <v>9</v>
      </c>
      <c r="C71">
        <v>38</v>
      </c>
      <c r="D71">
        <v>53</v>
      </c>
      <c r="E71">
        <f t="shared" ref="E71:E76" si="3">SUM(C71:D71)</f>
        <v>91</v>
      </c>
    </row>
    <row r="72" spans="1:5" x14ac:dyDescent="0.25">
      <c r="A72" s="3"/>
      <c r="B72" t="s">
        <v>11</v>
      </c>
      <c r="D72">
        <v>10</v>
      </c>
      <c r="E72">
        <f t="shared" si="3"/>
        <v>10</v>
      </c>
    </row>
    <row r="73" spans="1:5" x14ac:dyDescent="0.25">
      <c r="A73" s="3"/>
      <c r="B73" t="s">
        <v>13</v>
      </c>
      <c r="D73">
        <v>4</v>
      </c>
      <c r="E73">
        <f t="shared" si="3"/>
        <v>4</v>
      </c>
    </row>
    <row r="74" spans="1:5" x14ac:dyDescent="0.25">
      <c r="A74" s="3"/>
      <c r="B74" t="s">
        <v>7</v>
      </c>
      <c r="C74">
        <v>1</v>
      </c>
      <c r="D74">
        <v>5</v>
      </c>
      <c r="E74">
        <f t="shared" si="3"/>
        <v>6</v>
      </c>
    </row>
    <row r="75" spans="1:5" x14ac:dyDescent="0.25">
      <c r="A75" s="3"/>
      <c r="B75" t="s">
        <v>16</v>
      </c>
      <c r="C75" s="4"/>
      <c r="D75" s="4">
        <v>10</v>
      </c>
      <c r="E75" s="4">
        <f t="shared" si="3"/>
        <v>10</v>
      </c>
    </row>
    <row r="76" spans="1:5" x14ac:dyDescent="0.25">
      <c r="A76" s="3"/>
      <c r="C76" s="1">
        <f>SUM(C71:C75)</f>
        <v>39</v>
      </c>
      <c r="D76" s="1">
        <f>SUM(D71:D75)</f>
        <v>82</v>
      </c>
      <c r="E76" s="1">
        <f t="shared" si="3"/>
        <v>121</v>
      </c>
    </row>
    <row r="78" spans="1:5" x14ac:dyDescent="0.25">
      <c r="A78" s="3"/>
      <c r="B78" s="1" t="s">
        <v>27</v>
      </c>
    </row>
    <row r="79" spans="1:5" x14ac:dyDescent="0.25">
      <c r="A79" s="3"/>
      <c r="B79" t="s">
        <v>9</v>
      </c>
      <c r="C79">
        <v>341</v>
      </c>
      <c r="D79">
        <v>398</v>
      </c>
      <c r="E79">
        <f t="shared" ref="E79:E84" si="4">SUM(C79:D79)</f>
        <v>739</v>
      </c>
    </row>
    <row r="80" spans="1:5" x14ac:dyDescent="0.25">
      <c r="A80" s="3"/>
      <c r="B80" t="s">
        <v>12</v>
      </c>
      <c r="C80">
        <v>50</v>
      </c>
      <c r="E80">
        <f t="shared" si="4"/>
        <v>50</v>
      </c>
    </row>
    <row r="81" spans="1:7" x14ac:dyDescent="0.25">
      <c r="A81" s="3"/>
      <c r="B81" t="s">
        <v>14</v>
      </c>
      <c r="C81">
        <v>47</v>
      </c>
      <c r="D81">
        <v>35</v>
      </c>
      <c r="E81">
        <f t="shared" si="4"/>
        <v>82</v>
      </c>
    </row>
    <row r="82" spans="1:7" x14ac:dyDescent="0.25">
      <c r="A82" s="3"/>
      <c r="B82" t="s">
        <v>15</v>
      </c>
      <c r="C82">
        <v>612</v>
      </c>
      <c r="D82">
        <v>217</v>
      </c>
      <c r="E82">
        <f t="shared" si="4"/>
        <v>829</v>
      </c>
    </row>
    <row r="83" spans="1:7" x14ac:dyDescent="0.25">
      <c r="A83" s="3"/>
      <c r="B83" t="s">
        <v>7</v>
      </c>
      <c r="C83" s="6">
        <v>5494</v>
      </c>
      <c r="D83" s="6">
        <v>5767</v>
      </c>
      <c r="E83" s="6">
        <f t="shared" si="4"/>
        <v>11261</v>
      </c>
      <c r="G83" s="5"/>
    </row>
    <row r="84" spans="1:7" x14ac:dyDescent="0.25">
      <c r="A84" s="3"/>
      <c r="C84" s="7">
        <f>SUM(C79:C83)</f>
        <v>6544</v>
      </c>
      <c r="D84" s="7">
        <f>SUM(D79:D83)</f>
        <v>6417</v>
      </c>
      <c r="E84" s="7">
        <f t="shared" si="4"/>
        <v>12961</v>
      </c>
      <c r="G84" s="5"/>
    </row>
    <row r="85" spans="1:7" x14ac:dyDescent="0.25">
      <c r="C85" s="5"/>
      <c r="D85" s="5"/>
      <c r="G85" s="5"/>
    </row>
    <row r="86" spans="1:7" x14ac:dyDescent="0.25">
      <c r="A86" s="3"/>
      <c r="B86" s="1" t="s">
        <v>28</v>
      </c>
    </row>
    <row r="87" spans="1:7" x14ac:dyDescent="0.25">
      <c r="A87" s="3"/>
      <c r="B87" t="s">
        <v>7</v>
      </c>
      <c r="C87" s="4">
        <v>2</v>
      </c>
      <c r="D87" s="4">
        <v>0</v>
      </c>
      <c r="E87" s="4">
        <f>SUM(C87:D87)</f>
        <v>2</v>
      </c>
    </row>
    <row r="88" spans="1:7" x14ac:dyDescent="0.25">
      <c r="A88" s="3"/>
      <c r="C88" s="1">
        <f>SUM(C87)</f>
        <v>2</v>
      </c>
      <c r="D88" s="1">
        <f>SUM(D87)</f>
        <v>0</v>
      </c>
      <c r="E88" s="1">
        <f>SUM(C88:D88)</f>
        <v>2</v>
      </c>
    </row>
    <row r="90" spans="1:7" x14ac:dyDescent="0.25">
      <c r="A90" s="3"/>
      <c r="B90" s="1" t="s">
        <v>29</v>
      </c>
    </row>
    <row r="91" spans="1:7" x14ac:dyDescent="0.25">
      <c r="A91" s="3"/>
      <c r="B91" t="s">
        <v>18</v>
      </c>
      <c r="C91" s="5">
        <v>17916</v>
      </c>
      <c r="D91" s="5">
        <v>18384</v>
      </c>
      <c r="E91" s="5">
        <f t="shared" ref="E91:E97" si="5">SUM(C91:D91)</f>
        <v>36300</v>
      </c>
      <c r="G91" s="5"/>
    </row>
    <row r="92" spans="1:7" x14ac:dyDescent="0.25">
      <c r="A92" s="3"/>
      <c r="B92" t="s">
        <v>30</v>
      </c>
      <c r="D92">
        <v>13</v>
      </c>
      <c r="E92">
        <f t="shared" si="5"/>
        <v>13</v>
      </c>
    </row>
    <row r="93" spans="1:7" x14ac:dyDescent="0.25">
      <c r="A93" s="3"/>
      <c r="B93" t="s">
        <v>12</v>
      </c>
      <c r="C93">
        <v>264</v>
      </c>
      <c r="D93">
        <v>156</v>
      </c>
      <c r="E93">
        <f t="shared" si="5"/>
        <v>420</v>
      </c>
    </row>
    <row r="94" spans="1:7" x14ac:dyDescent="0.25">
      <c r="A94" s="3"/>
      <c r="B94" t="s">
        <v>13</v>
      </c>
      <c r="C94">
        <v>2</v>
      </c>
      <c r="E94">
        <f t="shared" si="5"/>
        <v>2</v>
      </c>
    </row>
    <row r="95" spans="1:7" x14ac:dyDescent="0.25">
      <c r="A95" s="3"/>
      <c r="B95" t="s">
        <v>14</v>
      </c>
      <c r="C95">
        <v>29</v>
      </c>
      <c r="E95">
        <f t="shared" si="5"/>
        <v>29</v>
      </c>
    </row>
    <row r="96" spans="1:7" x14ac:dyDescent="0.25">
      <c r="A96" s="3"/>
      <c r="B96" t="s">
        <v>7</v>
      </c>
      <c r="C96" s="6">
        <v>1353</v>
      </c>
      <c r="D96" s="4">
        <v>983</v>
      </c>
      <c r="E96" s="6">
        <f t="shared" si="5"/>
        <v>2336</v>
      </c>
      <c r="G96" s="5"/>
    </row>
    <row r="97" spans="1:7" x14ac:dyDescent="0.25">
      <c r="A97" s="3"/>
      <c r="C97" s="7">
        <f>SUM(C91:C96)</f>
        <v>19564</v>
      </c>
      <c r="D97" s="7">
        <f>SUM(D91:D96)</f>
        <v>19536</v>
      </c>
      <c r="E97" s="7">
        <f t="shared" si="5"/>
        <v>39100</v>
      </c>
      <c r="G97" s="5"/>
    </row>
    <row r="98" spans="1:7" x14ac:dyDescent="0.25">
      <c r="C98" s="5"/>
      <c r="D98" s="5"/>
      <c r="G98" s="5"/>
    </row>
    <row r="99" spans="1:7" x14ac:dyDescent="0.25">
      <c r="A99" s="3"/>
      <c r="B99" s="1" t="s">
        <v>31</v>
      </c>
    </row>
    <row r="100" spans="1:7" x14ac:dyDescent="0.25">
      <c r="A100" s="3"/>
      <c r="B100" t="s">
        <v>18</v>
      </c>
      <c r="C100" s="5"/>
      <c r="D100" s="5">
        <v>51</v>
      </c>
      <c r="E100" s="5">
        <f>SUM(C100:D100)</f>
        <v>51</v>
      </c>
    </row>
    <row r="101" spans="1:7" x14ac:dyDescent="0.25">
      <c r="A101" s="3"/>
      <c r="B101" t="s">
        <v>13</v>
      </c>
      <c r="C101" s="5">
        <v>314</v>
      </c>
      <c r="D101" s="5">
        <v>398</v>
      </c>
      <c r="E101" s="5">
        <f>SUM(C101:D101)</f>
        <v>712</v>
      </c>
    </row>
    <row r="102" spans="1:7" x14ac:dyDescent="0.25">
      <c r="A102" s="3"/>
      <c r="B102" t="s">
        <v>7</v>
      </c>
      <c r="C102" s="6">
        <v>149</v>
      </c>
      <c r="D102" s="6">
        <v>210</v>
      </c>
      <c r="E102" s="6">
        <f>SUM(C102:D102)</f>
        <v>359</v>
      </c>
    </row>
    <row r="103" spans="1:7" x14ac:dyDescent="0.25">
      <c r="C103" s="7">
        <f>SUM(C100:C102)</f>
        <v>463</v>
      </c>
      <c r="D103" s="7">
        <f>SUM(D100:D102)</f>
        <v>659</v>
      </c>
      <c r="E103" s="7">
        <f>SUM(C103:D103)</f>
        <v>1122</v>
      </c>
    </row>
    <row r="104" spans="1:7" x14ac:dyDescent="0.25">
      <c r="G104" s="5"/>
    </row>
    <row r="105" spans="1:7" x14ac:dyDescent="0.25">
      <c r="A105" s="3"/>
      <c r="B105" s="1" t="s">
        <v>32</v>
      </c>
    </row>
    <row r="106" spans="1:7" x14ac:dyDescent="0.25">
      <c r="A106" s="3"/>
      <c r="B106" t="s">
        <v>13</v>
      </c>
      <c r="C106" s="5">
        <v>320</v>
      </c>
      <c r="D106" s="5">
        <v>431</v>
      </c>
      <c r="E106" s="5">
        <f>SUM(C106:D106)</f>
        <v>751</v>
      </c>
    </row>
    <row r="107" spans="1:7" x14ac:dyDescent="0.25">
      <c r="A107" s="3"/>
      <c r="B107" t="s">
        <v>7</v>
      </c>
      <c r="C107" s="6">
        <v>232</v>
      </c>
      <c r="D107" s="6">
        <v>154</v>
      </c>
      <c r="E107" s="6">
        <f>SUM(C107:D107)</f>
        <v>386</v>
      </c>
    </row>
    <row r="108" spans="1:7" x14ac:dyDescent="0.25">
      <c r="A108" s="3"/>
      <c r="C108" s="7">
        <f>SUM(C106:C107)</f>
        <v>552</v>
      </c>
      <c r="D108" s="7">
        <f>SUM(D106:D107)</f>
        <v>585</v>
      </c>
      <c r="E108" s="7">
        <f>SUM(C108:D108)</f>
        <v>1137</v>
      </c>
    </row>
    <row r="109" spans="1:7" x14ac:dyDescent="0.25">
      <c r="G109" s="5"/>
    </row>
    <row r="110" spans="1:7" x14ac:dyDescent="0.25">
      <c r="A110" s="3"/>
      <c r="B110" s="1" t="s">
        <v>33</v>
      </c>
    </row>
    <row r="111" spans="1:7" x14ac:dyDescent="0.25">
      <c r="A111" s="3"/>
      <c r="B111" t="s">
        <v>13</v>
      </c>
      <c r="D111">
        <v>12</v>
      </c>
      <c r="E111">
        <f>SUM(C111:D111)</f>
        <v>12</v>
      </c>
    </row>
    <row r="112" spans="1:7" x14ac:dyDescent="0.25">
      <c r="A112" s="3"/>
      <c r="B112" t="s">
        <v>7</v>
      </c>
      <c r="C112" s="6">
        <v>1106</v>
      </c>
      <c r="D112" s="4">
        <v>726</v>
      </c>
      <c r="E112" s="6">
        <f>SUM(C112:D112)</f>
        <v>1832</v>
      </c>
      <c r="G112" s="5"/>
    </row>
    <row r="113" spans="1:7" x14ac:dyDescent="0.25">
      <c r="A113" s="3"/>
      <c r="C113" s="7">
        <f>SUM(C111:C112)</f>
        <v>1106</v>
      </c>
      <c r="D113" s="1">
        <f>SUM(D111:D112)</f>
        <v>738</v>
      </c>
      <c r="E113" s="7">
        <f>SUM(C113:D113)</f>
        <v>1844</v>
      </c>
      <c r="G113" s="5"/>
    </row>
    <row r="114" spans="1:7" x14ac:dyDescent="0.25">
      <c r="C114" s="5"/>
      <c r="G114" s="5"/>
    </row>
    <row r="115" spans="1:7" x14ac:dyDescent="0.25">
      <c r="A115" s="3"/>
      <c r="B115" s="1" t="s">
        <v>34</v>
      </c>
    </row>
    <row r="116" spans="1:7" x14ac:dyDescent="0.25">
      <c r="A116" s="3"/>
      <c r="B116" t="s">
        <v>9</v>
      </c>
      <c r="C116" s="5">
        <v>3648</v>
      </c>
      <c r="D116">
        <v>135</v>
      </c>
      <c r="E116" s="5">
        <f t="shared" ref="E116:E125" si="6">SUM(C116:D116)</f>
        <v>3783</v>
      </c>
      <c r="G116" s="5"/>
    </row>
    <row r="117" spans="1:7" x14ac:dyDescent="0.25">
      <c r="A117" s="3"/>
      <c r="B117" t="s">
        <v>35</v>
      </c>
      <c r="C117">
        <v>24</v>
      </c>
      <c r="D117">
        <v>5</v>
      </c>
      <c r="E117">
        <f t="shared" si="6"/>
        <v>29</v>
      </c>
    </row>
    <row r="118" spans="1:7" x14ac:dyDescent="0.25">
      <c r="A118" s="3"/>
      <c r="B118" t="s">
        <v>36</v>
      </c>
      <c r="D118">
        <v>16</v>
      </c>
      <c r="E118">
        <f t="shared" si="6"/>
        <v>16</v>
      </c>
    </row>
    <row r="119" spans="1:7" x14ac:dyDescent="0.25">
      <c r="A119" s="3"/>
      <c r="B119" t="s">
        <v>37</v>
      </c>
      <c r="D119">
        <v>21</v>
      </c>
      <c r="E119">
        <f t="shared" si="6"/>
        <v>21</v>
      </c>
    </row>
    <row r="120" spans="1:7" x14ac:dyDescent="0.25">
      <c r="A120" s="3"/>
      <c r="B120" t="s">
        <v>38</v>
      </c>
      <c r="C120" s="5">
        <v>2250</v>
      </c>
      <c r="D120" s="5">
        <v>4907</v>
      </c>
      <c r="E120" s="5">
        <f t="shared" si="6"/>
        <v>7157</v>
      </c>
      <c r="G120" s="5"/>
    </row>
    <row r="121" spans="1:7" x14ac:dyDescent="0.25">
      <c r="A121" s="3"/>
      <c r="B121" t="s">
        <v>11</v>
      </c>
      <c r="C121">
        <v>11</v>
      </c>
      <c r="E121">
        <f t="shared" si="6"/>
        <v>11</v>
      </c>
    </row>
    <row r="122" spans="1:7" x14ac:dyDescent="0.25">
      <c r="A122" s="3"/>
      <c r="B122" t="s">
        <v>12</v>
      </c>
      <c r="D122">
        <v>21</v>
      </c>
      <c r="E122">
        <f t="shared" si="6"/>
        <v>21</v>
      </c>
    </row>
    <row r="123" spans="1:7" x14ac:dyDescent="0.25">
      <c r="A123" s="3"/>
      <c r="B123" t="s">
        <v>13</v>
      </c>
      <c r="C123" s="5">
        <v>2652</v>
      </c>
      <c r="D123" s="5">
        <v>2431</v>
      </c>
      <c r="E123" s="5">
        <f t="shared" si="6"/>
        <v>5083</v>
      </c>
      <c r="G123" s="5"/>
    </row>
    <row r="124" spans="1:7" x14ac:dyDescent="0.25">
      <c r="A124" s="3"/>
      <c r="B124" t="s">
        <v>16</v>
      </c>
      <c r="C124" s="4">
        <v>12</v>
      </c>
      <c r="D124" s="4"/>
      <c r="E124" s="4">
        <f t="shared" si="6"/>
        <v>12</v>
      </c>
    </row>
    <row r="125" spans="1:7" x14ac:dyDescent="0.25">
      <c r="A125" s="3"/>
      <c r="C125" s="7">
        <f>SUM(C116:C124)</f>
        <v>8597</v>
      </c>
      <c r="D125" s="1">
        <f>SUM(D116:D124)</f>
        <v>7536</v>
      </c>
      <c r="E125" s="7">
        <f t="shared" si="6"/>
        <v>16133</v>
      </c>
    </row>
    <row r="126" spans="1:7" x14ac:dyDescent="0.25">
      <c r="C126" s="5"/>
      <c r="D126" s="5"/>
      <c r="G126" s="5"/>
    </row>
    <row r="127" spans="1:7" x14ac:dyDescent="0.25">
      <c r="A127" s="3"/>
      <c r="B127" s="1" t="s">
        <v>39</v>
      </c>
    </row>
    <row r="128" spans="1:7" x14ac:dyDescent="0.25">
      <c r="A128" s="3"/>
      <c r="B128" t="s">
        <v>7</v>
      </c>
      <c r="C128" s="4">
        <v>26</v>
      </c>
      <c r="D128" s="4">
        <v>20</v>
      </c>
      <c r="E128" s="4">
        <f>SUM(C128:D128)</f>
        <v>46</v>
      </c>
    </row>
    <row r="129" spans="1:7" x14ac:dyDescent="0.25">
      <c r="A129" s="3"/>
      <c r="C129" s="1">
        <f>SUM(C128)</f>
        <v>26</v>
      </c>
      <c r="D129" s="1">
        <f>SUM(D128)</f>
        <v>20</v>
      </c>
      <c r="E129" s="1">
        <f>SUM(C129:D129)</f>
        <v>46</v>
      </c>
    </row>
    <row r="131" spans="1:7" x14ac:dyDescent="0.25">
      <c r="A131" s="3"/>
      <c r="B131" s="1" t="s">
        <v>40</v>
      </c>
    </row>
    <row r="132" spans="1:7" x14ac:dyDescent="0.25">
      <c r="A132" s="3"/>
      <c r="B132" t="s">
        <v>13</v>
      </c>
      <c r="C132" s="5">
        <v>2101</v>
      </c>
      <c r="D132" s="5">
        <v>2448</v>
      </c>
      <c r="E132" s="5">
        <f>SUM(C132:D132)</f>
        <v>4549</v>
      </c>
      <c r="G132" s="5"/>
    </row>
    <row r="133" spans="1:7" x14ac:dyDescent="0.25">
      <c r="A133" s="3"/>
      <c r="B133" t="s">
        <v>7</v>
      </c>
      <c r="C133" s="4">
        <v>67</v>
      </c>
      <c r="D133" s="4">
        <v>94</v>
      </c>
      <c r="E133" s="4">
        <f>SUM(C133:D133)</f>
        <v>161</v>
      </c>
    </row>
    <row r="134" spans="1:7" x14ac:dyDescent="0.25">
      <c r="A134" s="3"/>
      <c r="C134" s="7">
        <f>SUM(C132:C133)</f>
        <v>2168</v>
      </c>
      <c r="D134" s="7">
        <f>SUM(D132:D133)</f>
        <v>2542</v>
      </c>
      <c r="E134" s="7">
        <f>SUM(C134:D134)</f>
        <v>4710</v>
      </c>
    </row>
    <row r="135" spans="1:7" x14ac:dyDescent="0.25">
      <c r="C135" s="5"/>
      <c r="D135" s="5"/>
      <c r="G135" s="5"/>
    </row>
    <row r="136" spans="1:7" x14ac:dyDescent="0.25">
      <c r="A136" s="3"/>
      <c r="B136" s="1" t="s">
        <v>41</v>
      </c>
    </row>
    <row r="137" spans="1:7" x14ac:dyDescent="0.25">
      <c r="A137" s="3"/>
      <c r="B137" t="s">
        <v>9</v>
      </c>
      <c r="C137">
        <v>11</v>
      </c>
      <c r="E137">
        <f t="shared" ref="E137:E143" si="7">SUM(C137:D137)</f>
        <v>11</v>
      </c>
    </row>
    <row r="138" spans="1:7" x14ac:dyDescent="0.25">
      <c r="A138" s="3"/>
      <c r="B138" t="s">
        <v>11</v>
      </c>
      <c r="C138">
        <v>16</v>
      </c>
      <c r="D138">
        <v>31</v>
      </c>
      <c r="E138">
        <f t="shared" si="7"/>
        <v>47</v>
      </c>
    </row>
    <row r="139" spans="1:7" x14ac:dyDescent="0.25">
      <c r="A139" s="3"/>
      <c r="B139" t="s">
        <v>13</v>
      </c>
      <c r="C139">
        <v>6</v>
      </c>
      <c r="E139">
        <f t="shared" si="7"/>
        <v>6</v>
      </c>
    </row>
    <row r="140" spans="1:7" x14ac:dyDescent="0.25">
      <c r="A140" s="3"/>
      <c r="B140" t="s">
        <v>14</v>
      </c>
      <c r="D140">
        <v>1</v>
      </c>
      <c r="E140">
        <f t="shared" si="7"/>
        <v>1</v>
      </c>
    </row>
    <row r="141" spans="1:7" x14ac:dyDescent="0.25">
      <c r="A141" s="3"/>
      <c r="B141" t="s">
        <v>7</v>
      </c>
      <c r="C141">
        <v>78</v>
      </c>
      <c r="D141">
        <v>17</v>
      </c>
      <c r="E141">
        <f t="shared" si="7"/>
        <v>95</v>
      </c>
    </row>
    <row r="142" spans="1:7" x14ac:dyDescent="0.25">
      <c r="A142" s="3"/>
      <c r="B142" t="s">
        <v>16</v>
      </c>
      <c r="C142" s="4"/>
      <c r="D142" s="4">
        <v>1</v>
      </c>
      <c r="E142" s="4">
        <f t="shared" si="7"/>
        <v>1</v>
      </c>
    </row>
    <row r="143" spans="1:7" x14ac:dyDescent="0.25">
      <c r="A143" s="3"/>
      <c r="C143" s="1">
        <f>SUM(C137:C142)</f>
        <v>111</v>
      </c>
      <c r="D143" s="1">
        <f>SUM(D137:D142)</f>
        <v>50</v>
      </c>
      <c r="E143" s="1">
        <f t="shared" si="7"/>
        <v>161</v>
      </c>
    </row>
    <row r="145" spans="1:7" x14ac:dyDescent="0.25">
      <c r="A145" s="3"/>
      <c r="B145" s="1" t="s">
        <v>42</v>
      </c>
    </row>
    <row r="146" spans="1:7" x14ac:dyDescent="0.25">
      <c r="A146" s="3"/>
      <c r="B146" t="s">
        <v>7</v>
      </c>
      <c r="C146" s="4">
        <v>1</v>
      </c>
      <c r="D146" s="4"/>
      <c r="E146" s="4">
        <f>SUM(C146:D146)</f>
        <v>1</v>
      </c>
    </row>
    <row r="147" spans="1:7" x14ac:dyDescent="0.25">
      <c r="C147" s="1">
        <v>1</v>
      </c>
      <c r="D147" s="1"/>
      <c r="E147" s="1">
        <f>SUM(C147:D147)</f>
        <v>1</v>
      </c>
    </row>
    <row r="148" spans="1:7" x14ac:dyDescent="0.25">
      <c r="C148" s="1"/>
      <c r="D148" s="1"/>
      <c r="E148" s="1"/>
    </row>
    <row r="149" spans="1:7" x14ac:dyDescent="0.25">
      <c r="A149" s="3"/>
      <c r="B149" s="1" t="s">
        <v>43</v>
      </c>
    </row>
    <row r="150" spans="1:7" x14ac:dyDescent="0.25">
      <c r="A150" s="3"/>
      <c r="B150" t="s">
        <v>18</v>
      </c>
      <c r="C150" s="5">
        <v>45</v>
      </c>
      <c r="D150" s="5">
        <v>55</v>
      </c>
      <c r="E150" s="5">
        <f t="shared" ref="E150:E155" si="8">SUM(C150:D150)</f>
        <v>100</v>
      </c>
    </row>
    <row r="151" spans="1:7" x14ac:dyDescent="0.25">
      <c r="A151" s="3"/>
      <c r="B151" t="s">
        <v>11</v>
      </c>
      <c r="C151" s="5">
        <v>270</v>
      </c>
      <c r="D151" s="5">
        <v>346</v>
      </c>
      <c r="E151" s="5">
        <f t="shared" si="8"/>
        <v>616</v>
      </c>
    </row>
    <row r="152" spans="1:7" x14ac:dyDescent="0.25">
      <c r="A152" s="3"/>
      <c r="B152" t="s">
        <v>13</v>
      </c>
      <c r="C152" s="5">
        <v>970</v>
      </c>
      <c r="D152" s="5">
        <v>713</v>
      </c>
      <c r="E152" s="5">
        <f t="shared" si="8"/>
        <v>1683</v>
      </c>
      <c r="G152" s="5"/>
    </row>
    <row r="153" spans="1:7" x14ac:dyDescent="0.25">
      <c r="A153" s="3"/>
      <c r="B153" t="s">
        <v>7</v>
      </c>
      <c r="C153" s="5">
        <v>21</v>
      </c>
      <c r="D153" s="5">
        <v>2</v>
      </c>
      <c r="E153" s="5">
        <f t="shared" si="8"/>
        <v>23</v>
      </c>
    </row>
    <row r="154" spans="1:7" x14ac:dyDescent="0.25">
      <c r="A154" s="3"/>
      <c r="B154" t="s">
        <v>16</v>
      </c>
      <c r="C154" s="6"/>
      <c r="D154" s="6">
        <v>15</v>
      </c>
      <c r="E154" s="6">
        <f t="shared" si="8"/>
        <v>15</v>
      </c>
    </row>
    <row r="155" spans="1:7" x14ac:dyDescent="0.25">
      <c r="A155" s="3"/>
      <c r="C155" s="7">
        <f>SUM(C150:C154)</f>
        <v>1306</v>
      </c>
      <c r="D155" s="7">
        <f>SUM(D150:D154)</f>
        <v>1131</v>
      </c>
      <c r="E155" s="7">
        <f t="shared" si="8"/>
        <v>2437</v>
      </c>
    </row>
    <row r="156" spans="1:7" x14ac:dyDescent="0.25">
      <c r="C156" s="5"/>
      <c r="D156" s="5"/>
      <c r="G156" s="5"/>
    </row>
    <row r="157" spans="1:7" x14ac:dyDescent="0.25">
      <c r="A157" s="3"/>
      <c r="B157" s="1" t="s">
        <v>44</v>
      </c>
    </row>
    <row r="158" spans="1:7" x14ac:dyDescent="0.25">
      <c r="A158" s="3"/>
      <c r="B158" t="s">
        <v>7</v>
      </c>
      <c r="C158" s="4">
        <v>0</v>
      </c>
      <c r="D158" s="4">
        <v>1</v>
      </c>
      <c r="E158" s="4">
        <f>SUM(C158:D158)</f>
        <v>1</v>
      </c>
    </row>
    <row r="159" spans="1:7" x14ac:dyDescent="0.25">
      <c r="C159" s="1">
        <f>SUM(C158)</f>
        <v>0</v>
      </c>
      <c r="D159" s="1">
        <f>SUM(D158)</f>
        <v>1</v>
      </c>
      <c r="E159" s="1">
        <f>SUM(C159:D159)</f>
        <v>1</v>
      </c>
    </row>
    <row r="161" spans="1:7" x14ac:dyDescent="0.25">
      <c r="A161" s="3"/>
      <c r="B161" s="1" t="s">
        <v>45</v>
      </c>
    </row>
    <row r="162" spans="1:7" x14ac:dyDescent="0.25">
      <c r="A162" s="3"/>
      <c r="B162" t="s">
        <v>9</v>
      </c>
      <c r="D162">
        <v>7</v>
      </c>
      <c r="E162">
        <f>SUM(C162:D162)</f>
        <v>7</v>
      </c>
    </row>
    <row r="163" spans="1:7" x14ac:dyDescent="0.25">
      <c r="A163" s="3"/>
      <c r="B163" t="s">
        <v>13</v>
      </c>
      <c r="C163">
        <v>998</v>
      </c>
      <c r="D163">
        <v>935</v>
      </c>
      <c r="E163">
        <f>SUM(C163:D163)</f>
        <v>1933</v>
      </c>
      <c r="G163" s="5"/>
    </row>
    <row r="164" spans="1:7" x14ac:dyDescent="0.25">
      <c r="A164" s="3"/>
      <c r="B164" t="s">
        <v>7</v>
      </c>
      <c r="C164" s="5">
        <v>1266</v>
      </c>
      <c r="D164">
        <v>876</v>
      </c>
      <c r="E164" s="5">
        <f>SUM(C164:D164)</f>
        <v>2142</v>
      </c>
      <c r="G164" s="5"/>
    </row>
    <row r="165" spans="1:7" x14ac:dyDescent="0.25">
      <c r="C165" s="7">
        <f>SUM(C162:C164)</f>
        <v>2264</v>
      </c>
      <c r="D165" s="7">
        <f>SUM(D162:D164)</f>
        <v>1818</v>
      </c>
      <c r="E165" s="7">
        <f>SUM(C165:D165)</f>
        <v>4082</v>
      </c>
      <c r="G165" s="5"/>
    </row>
    <row r="166" spans="1:7" x14ac:dyDescent="0.25">
      <c r="A166" s="3"/>
      <c r="B166" s="1" t="s">
        <v>46</v>
      </c>
    </row>
    <row r="167" spans="1:7" x14ac:dyDescent="0.25">
      <c r="A167" s="3"/>
      <c r="B167" t="s">
        <v>7</v>
      </c>
      <c r="C167" s="4">
        <v>111</v>
      </c>
      <c r="D167" s="4">
        <v>108</v>
      </c>
      <c r="E167" s="4">
        <f>SUM(C167:D167)</f>
        <v>219</v>
      </c>
    </row>
    <row r="168" spans="1:7" x14ac:dyDescent="0.25">
      <c r="A168" s="3"/>
      <c r="C168" s="1">
        <f>SUM(C167)</f>
        <v>111</v>
      </c>
      <c r="D168" s="1">
        <f>SUM(D167)</f>
        <v>108</v>
      </c>
      <c r="E168" s="1">
        <f>SUM(C168:D168)</f>
        <v>219</v>
      </c>
    </row>
    <row r="170" spans="1:7" x14ac:dyDescent="0.25">
      <c r="A170" s="3"/>
      <c r="B170" s="1" t="s">
        <v>47</v>
      </c>
    </row>
    <row r="171" spans="1:7" x14ac:dyDescent="0.25">
      <c r="A171" s="3"/>
      <c r="B171" t="s">
        <v>9</v>
      </c>
      <c r="C171">
        <v>6</v>
      </c>
      <c r="E171">
        <f>SUM(C171:D171)</f>
        <v>6</v>
      </c>
    </row>
    <row r="172" spans="1:7" x14ac:dyDescent="0.25">
      <c r="A172" s="3"/>
      <c r="B172" t="s">
        <v>13</v>
      </c>
      <c r="C172">
        <v>132</v>
      </c>
      <c r="D172">
        <v>397</v>
      </c>
      <c r="E172">
        <f>SUM(C172:D172)</f>
        <v>529</v>
      </c>
    </row>
    <row r="173" spans="1:7" x14ac:dyDescent="0.25">
      <c r="A173" s="3"/>
      <c r="B173" t="s">
        <v>7</v>
      </c>
      <c r="C173" s="6">
        <v>4171</v>
      </c>
      <c r="D173" s="6">
        <v>2813</v>
      </c>
      <c r="E173" s="6">
        <f>SUM(C173:D173)</f>
        <v>6984</v>
      </c>
      <c r="G173" s="5"/>
    </row>
    <row r="174" spans="1:7" x14ac:dyDescent="0.25">
      <c r="A174" s="3"/>
      <c r="C174" s="7">
        <f>SUM(C171:C173)</f>
        <v>4309</v>
      </c>
      <c r="D174" s="7">
        <f>SUM(D171:D173)</f>
        <v>3210</v>
      </c>
      <c r="E174" s="7">
        <f>SUM(C174:D174)</f>
        <v>7519</v>
      </c>
      <c r="G174" s="5"/>
    </row>
    <row r="175" spans="1:7" x14ac:dyDescent="0.25">
      <c r="C175" s="5"/>
      <c r="D175" s="5"/>
      <c r="G175" s="5"/>
    </row>
    <row r="176" spans="1:7" x14ac:dyDescent="0.25">
      <c r="A176" s="3"/>
      <c r="B176" s="1" t="s">
        <v>48</v>
      </c>
    </row>
    <row r="177" spans="1:7" x14ac:dyDescent="0.25">
      <c r="A177" s="3"/>
      <c r="B177" t="s">
        <v>9</v>
      </c>
      <c r="C177">
        <v>14</v>
      </c>
      <c r="E177">
        <f>SUM(C177:D177)</f>
        <v>14</v>
      </c>
    </row>
    <row r="178" spans="1:7" x14ac:dyDescent="0.25">
      <c r="A178" s="3"/>
      <c r="B178" t="s">
        <v>7</v>
      </c>
      <c r="C178" s="4">
        <v>15</v>
      </c>
      <c r="D178" s="4"/>
      <c r="E178" s="4">
        <f>SUM(C178:D178)</f>
        <v>15</v>
      </c>
    </row>
    <row r="179" spans="1:7" x14ac:dyDescent="0.25">
      <c r="A179" s="3"/>
      <c r="C179" s="1">
        <f>SUM(C177:C178)</f>
        <v>29</v>
      </c>
      <c r="D179" s="1"/>
      <c r="E179" s="1">
        <f>SUM(C179:D179)</f>
        <v>29</v>
      </c>
    </row>
    <row r="181" spans="1:7" x14ac:dyDescent="0.25">
      <c r="A181" s="3"/>
      <c r="B181" s="1" t="s">
        <v>49</v>
      </c>
    </row>
    <row r="182" spans="1:7" x14ac:dyDescent="0.25">
      <c r="A182" s="3"/>
      <c r="B182" t="s">
        <v>15</v>
      </c>
      <c r="C182" s="5">
        <v>2036</v>
      </c>
      <c r="D182" s="5">
        <v>1598</v>
      </c>
      <c r="E182" s="5">
        <f>SUM(C182:D182)</f>
        <v>3634</v>
      </c>
      <c r="G182" s="5"/>
    </row>
    <row r="183" spans="1:7" x14ac:dyDescent="0.25">
      <c r="A183" s="3"/>
      <c r="B183" t="s">
        <v>50</v>
      </c>
      <c r="C183" s="5">
        <v>9948</v>
      </c>
      <c r="D183" s="5">
        <v>9293</v>
      </c>
      <c r="E183" s="5">
        <f>SUM(C183:D183)</f>
        <v>19241</v>
      </c>
      <c r="G183" s="5"/>
    </row>
    <row r="184" spans="1:7" x14ac:dyDescent="0.25">
      <c r="A184" s="3"/>
      <c r="B184" t="s">
        <v>51</v>
      </c>
      <c r="C184" s="6">
        <v>3129</v>
      </c>
      <c r="D184" s="6">
        <v>3757</v>
      </c>
      <c r="E184" s="6">
        <f>SUM(C184:D184)</f>
        <v>6886</v>
      </c>
      <c r="G184" s="5"/>
    </row>
    <row r="185" spans="1:7" x14ac:dyDescent="0.25">
      <c r="A185" s="3"/>
      <c r="C185" s="7">
        <f>SUM(C182:C184)</f>
        <v>15113</v>
      </c>
      <c r="D185" s="7">
        <f>SUM(D182:D184)</f>
        <v>14648</v>
      </c>
      <c r="E185" s="7">
        <f>SUM(C185:D185)</f>
        <v>29761</v>
      </c>
      <c r="G185" s="5"/>
    </row>
    <row r="186" spans="1:7" x14ac:dyDescent="0.25">
      <c r="C186" s="5"/>
      <c r="D186" s="5"/>
      <c r="G186" s="5"/>
    </row>
    <row r="187" spans="1:7" x14ac:dyDescent="0.25">
      <c r="A187" s="3"/>
      <c r="B187" s="1" t="s">
        <v>52</v>
      </c>
    </row>
    <row r="188" spans="1:7" x14ac:dyDescent="0.25">
      <c r="A188" s="3"/>
      <c r="B188" t="s">
        <v>9</v>
      </c>
      <c r="C188">
        <v>336</v>
      </c>
      <c r="D188">
        <v>701</v>
      </c>
      <c r="E188">
        <f t="shared" ref="E188:E200" si="9">SUM(C188:D188)</f>
        <v>1037</v>
      </c>
      <c r="G188" s="5"/>
    </row>
    <row r="189" spans="1:7" x14ac:dyDescent="0.25">
      <c r="A189" s="3"/>
      <c r="B189" t="s">
        <v>35</v>
      </c>
      <c r="D189">
        <v>7</v>
      </c>
      <c r="E189">
        <f t="shared" si="9"/>
        <v>7</v>
      </c>
    </row>
    <row r="190" spans="1:7" x14ac:dyDescent="0.25">
      <c r="A190" s="3"/>
      <c r="B190" t="s">
        <v>18</v>
      </c>
      <c r="C190">
        <v>220</v>
      </c>
      <c r="D190">
        <v>386</v>
      </c>
      <c r="E190">
        <f t="shared" si="9"/>
        <v>606</v>
      </c>
    </row>
    <row r="191" spans="1:7" x14ac:dyDescent="0.25">
      <c r="A191" s="3"/>
      <c r="B191" t="s">
        <v>36</v>
      </c>
      <c r="C191">
        <v>39</v>
      </c>
      <c r="D191">
        <v>44</v>
      </c>
      <c r="E191">
        <f t="shared" si="9"/>
        <v>83</v>
      </c>
    </row>
    <row r="192" spans="1:7" x14ac:dyDescent="0.25">
      <c r="A192" s="3"/>
      <c r="B192" t="s">
        <v>38</v>
      </c>
      <c r="D192">
        <v>21</v>
      </c>
      <c r="E192">
        <f t="shared" si="9"/>
        <v>21</v>
      </c>
    </row>
    <row r="193" spans="1:7" x14ac:dyDescent="0.25">
      <c r="A193" s="3"/>
      <c r="B193" t="s">
        <v>10</v>
      </c>
      <c r="D193">
        <v>3</v>
      </c>
      <c r="E193">
        <f t="shared" si="9"/>
        <v>3</v>
      </c>
    </row>
    <row r="194" spans="1:7" x14ac:dyDescent="0.25">
      <c r="A194" s="3"/>
      <c r="B194" t="s">
        <v>11</v>
      </c>
      <c r="C194">
        <v>31</v>
      </c>
      <c r="D194">
        <v>113</v>
      </c>
      <c r="E194">
        <f t="shared" si="9"/>
        <v>144</v>
      </c>
    </row>
    <row r="195" spans="1:7" x14ac:dyDescent="0.25">
      <c r="A195" s="3"/>
      <c r="B195" t="s">
        <v>12</v>
      </c>
      <c r="C195">
        <v>60</v>
      </c>
      <c r="D195">
        <v>28</v>
      </c>
      <c r="E195">
        <f t="shared" si="9"/>
        <v>88</v>
      </c>
    </row>
    <row r="196" spans="1:7" x14ac:dyDescent="0.25">
      <c r="A196" s="3"/>
      <c r="B196" t="s">
        <v>13</v>
      </c>
      <c r="C196">
        <v>12</v>
      </c>
      <c r="D196">
        <v>21</v>
      </c>
      <c r="E196">
        <f t="shared" si="9"/>
        <v>33</v>
      </c>
    </row>
    <row r="197" spans="1:7" x14ac:dyDescent="0.25">
      <c r="A197" s="3"/>
      <c r="B197" t="s">
        <v>14</v>
      </c>
      <c r="C197">
        <v>12</v>
      </c>
      <c r="D197">
        <v>29</v>
      </c>
      <c r="E197">
        <f t="shared" si="9"/>
        <v>41</v>
      </c>
    </row>
    <row r="198" spans="1:7" x14ac:dyDescent="0.25">
      <c r="A198" s="3"/>
      <c r="B198" t="s">
        <v>15</v>
      </c>
      <c r="C198">
        <v>22</v>
      </c>
      <c r="D198">
        <v>11</v>
      </c>
      <c r="E198">
        <f t="shared" si="9"/>
        <v>33</v>
      </c>
    </row>
    <row r="199" spans="1:7" x14ac:dyDescent="0.25">
      <c r="A199" s="3"/>
      <c r="B199" t="s">
        <v>7</v>
      </c>
      <c r="C199" s="6">
        <v>3098</v>
      </c>
      <c r="D199" s="6">
        <v>1937</v>
      </c>
      <c r="E199" s="6">
        <f t="shared" si="9"/>
        <v>5035</v>
      </c>
      <c r="G199" s="5"/>
    </row>
    <row r="200" spans="1:7" x14ac:dyDescent="0.25">
      <c r="A200" s="3"/>
      <c r="C200" s="7">
        <f>SUM(C188:C199)</f>
        <v>3830</v>
      </c>
      <c r="D200" s="7">
        <f>SUM(D188:D199)</f>
        <v>3301</v>
      </c>
      <c r="E200" s="7">
        <f t="shared" si="9"/>
        <v>7131</v>
      </c>
      <c r="G200" s="5"/>
    </row>
    <row r="201" spans="1:7" x14ac:dyDescent="0.25">
      <c r="C201" s="5"/>
      <c r="D201" s="5"/>
      <c r="G201" s="5"/>
    </row>
    <row r="202" spans="1:7" x14ac:dyDescent="0.25">
      <c r="A202" s="3"/>
      <c r="B202" s="1" t="s">
        <v>53</v>
      </c>
    </row>
    <row r="203" spans="1:7" x14ac:dyDescent="0.25">
      <c r="A203" s="3"/>
      <c r="B203" t="s">
        <v>15</v>
      </c>
      <c r="C203">
        <v>1</v>
      </c>
      <c r="E203">
        <f>SUM(C203:D203)</f>
        <v>1</v>
      </c>
    </row>
    <row r="204" spans="1:7" x14ac:dyDescent="0.25">
      <c r="A204" s="3"/>
      <c r="B204" t="s">
        <v>7</v>
      </c>
      <c r="C204" s="4">
        <v>216</v>
      </c>
      <c r="D204" s="4">
        <v>140</v>
      </c>
      <c r="E204" s="4">
        <f>SUM(C204:D204)</f>
        <v>356</v>
      </c>
    </row>
    <row r="205" spans="1:7" x14ac:dyDescent="0.25">
      <c r="A205" s="3"/>
      <c r="C205" s="1">
        <f>SUM(C203:C204)</f>
        <v>217</v>
      </c>
      <c r="D205" s="1">
        <f>SUM(D203:D204)</f>
        <v>140</v>
      </c>
      <c r="E205" s="1">
        <f>SUM(C205:D205)</f>
        <v>357</v>
      </c>
    </row>
    <row r="207" spans="1:7" x14ac:dyDescent="0.25">
      <c r="A207" s="3"/>
      <c r="B207" s="1" t="s">
        <v>54</v>
      </c>
    </row>
    <row r="208" spans="1:7" x14ac:dyDescent="0.25">
      <c r="A208" s="3"/>
      <c r="B208" t="s">
        <v>7</v>
      </c>
      <c r="C208" s="4">
        <v>1</v>
      </c>
      <c r="D208" s="4">
        <v>0</v>
      </c>
      <c r="E208" s="4">
        <f>SUM(C208:D208)</f>
        <v>1</v>
      </c>
    </row>
    <row r="209" spans="1:7" x14ac:dyDescent="0.25">
      <c r="A209" s="3"/>
      <c r="C209" s="1">
        <f>SUM(C208)</f>
        <v>1</v>
      </c>
      <c r="D209" s="1">
        <f>SUM(D208)</f>
        <v>0</v>
      </c>
      <c r="E209" s="1">
        <f>SUM(C209:D209)</f>
        <v>1</v>
      </c>
    </row>
    <row r="211" spans="1:7" x14ac:dyDescent="0.25">
      <c r="A211" s="3"/>
      <c r="B211" s="1" t="s">
        <v>55</v>
      </c>
    </row>
    <row r="212" spans="1:7" x14ac:dyDescent="0.25">
      <c r="A212" s="3"/>
      <c r="B212" t="s">
        <v>35</v>
      </c>
      <c r="C212" s="5">
        <v>9</v>
      </c>
      <c r="D212" s="5">
        <v>18</v>
      </c>
      <c r="E212" s="5">
        <f t="shared" ref="E212:E219" si="10">SUM(C212:D212)</f>
        <v>27</v>
      </c>
    </row>
    <row r="213" spans="1:7" x14ac:dyDescent="0.25">
      <c r="A213" s="3"/>
      <c r="B213" t="s">
        <v>36</v>
      </c>
      <c r="C213" s="5">
        <v>7</v>
      </c>
      <c r="D213" s="5">
        <v>37</v>
      </c>
      <c r="E213" s="5">
        <f t="shared" si="10"/>
        <v>44</v>
      </c>
    </row>
    <row r="214" spans="1:7" x14ac:dyDescent="0.25">
      <c r="A214" s="3"/>
      <c r="B214" t="s">
        <v>10</v>
      </c>
      <c r="C214" s="5">
        <v>66</v>
      </c>
      <c r="D214" s="5">
        <v>244</v>
      </c>
      <c r="E214" s="5">
        <f t="shared" si="10"/>
        <v>310</v>
      </c>
    </row>
    <row r="215" spans="1:7" x14ac:dyDescent="0.25">
      <c r="A215" s="3"/>
      <c r="B215" t="s">
        <v>11</v>
      </c>
      <c r="C215" s="5">
        <v>996</v>
      </c>
      <c r="D215" s="5">
        <v>476</v>
      </c>
      <c r="E215" s="5">
        <f t="shared" si="10"/>
        <v>1472</v>
      </c>
      <c r="G215" s="5"/>
    </row>
    <row r="216" spans="1:7" x14ac:dyDescent="0.25">
      <c r="A216" s="3"/>
      <c r="B216" t="s">
        <v>13</v>
      </c>
      <c r="C216" s="5">
        <v>1300</v>
      </c>
      <c r="D216" s="5">
        <v>1454</v>
      </c>
      <c r="E216" s="5">
        <f t="shared" si="10"/>
        <v>2754</v>
      </c>
      <c r="G216" s="5"/>
    </row>
    <row r="217" spans="1:7" x14ac:dyDescent="0.25">
      <c r="A217" s="3"/>
      <c r="B217" t="s">
        <v>7</v>
      </c>
      <c r="C217" s="5">
        <v>0</v>
      </c>
      <c r="D217" s="5">
        <v>1</v>
      </c>
      <c r="E217" s="5">
        <f t="shared" si="10"/>
        <v>1</v>
      </c>
    </row>
    <row r="218" spans="1:7" x14ac:dyDescent="0.25">
      <c r="A218" s="3"/>
      <c r="B218" t="s">
        <v>16</v>
      </c>
      <c r="C218" s="6">
        <v>9</v>
      </c>
      <c r="D218" s="6"/>
      <c r="E218" s="6">
        <f t="shared" si="10"/>
        <v>9</v>
      </c>
    </row>
    <row r="219" spans="1:7" x14ac:dyDescent="0.25">
      <c r="C219" s="7">
        <f>SUM(C212:C218)</f>
        <v>2387</v>
      </c>
      <c r="D219" s="7">
        <f>SUM(D212:D218)</f>
        <v>2230</v>
      </c>
      <c r="E219" s="7">
        <f t="shared" si="10"/>
        <v>4617</v>
      </c>
    </row>
    <row r="220" spans="1:7" x14ac:dyDescent="0.25">
      <c r="C220" s="5"/>
      <c r="D220" s="5"/>
      <c r="G220" s="5"/>
    </row>
    <row r="221" spans="1:7" x14ac:dyDescent="0.25">
      <c r="A221" s="3"/>
      <c r="B221" s="1" t="s">
        <v>56</v>
      </c>
    </row>
    <row r="222" spans="1:7" x14ac:dyDescent="0.25">
      <c r="A222" s="3"/>
      <c r="B222" t="s">
        <v>13</v>
      </c>
      <c r="C222" s="4"/>
      <c r="D222" s="4">
        <v>0</v>
      </c>
      <c r="E222" s="4">
        <f>SUM(D222)</f>
        <v>0</v>
      </c>
    </row>
    <row r="223" spans="1:7" x14ac:dyDescent="0.25">
      <c r="A223" s="3"/>
      <c r="C223" s="1"/>
      <c r="D223" s="1">
        <f>SUM(D222)</f>
        <v>0</v>
      </c>
      <c r="E223" s="1">
        <f>SUM(D223)</f>
        <v>0</v>
      </c>
    </row>
    <row r="225" spans="1:7" x14ac:dyDescent="0.25">
      <c r="A225" s="3"/>
      <c r="B225" s="1" t="s">
        <v>57</v>
      </c>
    </row>
    <row r="226" spans="1:7" x14ac:dyDescent="0.25">
      <c r="A226" s="3"/>
      <c r="B226" t="s">
        <v>12</v>
      </c>
      <c r="C226">
        <v>2</v>
      </c>
      <c r="D226">
        <v>2</v>
      </c>
      <c r="E226">
        <f>SUM(C226:D226)</f>
        <v>4</v>
      </c>
    </row>
    <row r="227" spans="1:7" x14ac:dyDescent="0.25">
      <c r="A227" s="3"/>
      <c r="B227" t="s">
        <v>7</v>
      </c>
      <c r="C227" s="4">
        <v>11</v>
      </c>
      <c r="D227" s="4">
        <v>13</v>
      </c>
      <c r="E227" s="4">
        <f>SUM(C227:D227)</f>
        <v>24</v>
      </c>
    </row>
    <row r="228" spans="1:7" x14ac:dyDescent="0.25">
      <c r="A228" s="3"/>
      <c r="C228" s="1">
        <f>SUM(C226:C227)</f>
        <v>13</v>
      </c>
      <c r="D228" s="1">
        <f>SUM(D226:D227)</f>
        <v>15</v>
      </c>
      <c r="E228" s="1">
        <f>SUM(C228:D228)</f>
        <v>28</v>
      </c>
    </row>
    <row r="230" spans="1:7" x14ac:dyDescent="0.25">
      <c r="A230" s="3"/>
      <c r="B230" s="1" t="s">
        <v>58</v>
      </c>
    </row>
    <row r="231" spans="1:7" x14ac:dyDescent="0.25">
      <c r="A231" s="3"/>
      <c r="B231" t="s">
        <v>9</v>
      </c>
      <c r="C231">
        <v>31</v>
      </c>
      <c r="D231">
        <v>18</v>
      </c>
      <c r="E231">
        <f t="shared" ref="E231:E243" si="11">SUM(C231:D231)</f>
        <v>49</v>
      </c>
    </row>
    <row r="232" spans="1:7" x14ac:dyDescent="0.25">
      <c r="A232" s="3"/>
      <c r="B232" t="s">
        <v>35</v>
      </c>
      <c r="C232">
        <v>74</v>
      </c>
      <c r="D232">
        <v>233</v>
      </c>
      <c r="E232">
        <f t="shared" si="11"/>
        <v>307</v>
      </c>
    </row>
    <row r="233" spans="1:7" x14ac:dyDescent="0.25">
      <c r="A233" s="3"/>
      <c r="B233" t="s">
        <v>18</v>
      </c>
      <c r="C233">
        <v>777</v>
      </c>
      <c r="D233" s="5">
        <v>1576</v>
      </c>
      <c r="E233">
        <f t="shared" si="11"/>
        <v>2353</v>
      </c>
      <c r="G233" s="5"/>
    </row>
    <row r="234" spans="1:7" x14ac:dyDescent="0.25">
      <c r="A234" s="3"/>
      <c r="B234" t="s">
        <v>36</v>
      </c>
      <c r="C234" s="5">
        <v>3138</v>
      </c>
      <c r="D234" s="5">
        <v>6644</v>
      </c>
      <c r="E234" s="5">
        <f t="shared" si="11"/>
        <v>9782</v>
      </c>
      <c r="G234" s="5"/>
    </row>
    <row r="235" spans="1:7" x14ac:dyDescent="0.25">
      <c r="A235" s="3"/>
      <c r="B235" t="s">
        <v>37</v>
      </c>
      <c r="D235">
        <v>3</v>
      </c>
      <c r="E235">
        <f t="shared" si="11"/>
        <v>3</v>
      </c>
    </row>
    <row r="236" spans="1:7" x14ac:dyDescent="0.25">
      <c r="A236" s="3"/>
      <c r="B236" t="s">
        <v>10</v>
      </c>
      <c r="C236">
        <v>54</v>
      </c>
      <c r="D236">
        <v>305</v>
      </c>
      <c r="E236">
        <f t="shared" si="11"/>
        <v>359</v>
      </c>
    </row>
    <row r="237" spans="1:7" x14ac:dyDescent="0.25">
      <c r="A237" s="3"/>
      <c r="B237" t="s">
        <v>11</v>
      </c>
      <c r="C237" s="5">
        <v>28361</v>
      </c>
      <c r="D237" s="5">
        <v>23482</v>
      </c>
      <c r="E237" s="5">
        <f t="shared" si="11"/>
        <v>51843</v>
      </c>
      <c r="G237" s="5"/>
    </row>
    <row r="238" spans="1:7" x14ac:dyDescent="0.25">
      <c r="A238" s="3"/>
      <c r="B238" t="s">
        <v>12</v>
      </c>
      <c r="C238">
        <v>86</v>
      </c>
      <c r="D238">
        <v>1</v>
      </c>
      <c r="E238">
        <f t="shared" si="11"/>
        <v>87</v>
      </c>
    </row>
    <row r="239" spans="1:7" x14ac:dyDescent="0.25">
      <c r="A239" s="3"/>
      <c r="B239" t="s">
        <v>13</v>
      </c>
      <c r="C239" s="5">
        <v>10700</v>
      </c>
      <c r="D239" s="5">
        <v>12938</v>
      </c>
      <c r="E239" s="5">
        <f t="shared" si="11"/>
        <v>23638</v>
      </c>
      <c r="G239" s="5"/>
    </row>
    <row r="240" spans="1:7" x14ac:dyDescent="0.25">
      <c r="A240" s="3"/>
      <c r="B240" t="s">
        <v>14</v>
      </c>
      <c r="C240">
        <v>10</v>
      </c>
      <c r="D240">
        <v>354</v>
      </c>
      <c r="E240">
        <f t="shared" si="11"/>
        <v>364</v>
      </c>
    </row>
    <row r="241" spans="1:7" x14ac:dyDescent="0.25">
      <c r="A241" s="3"/>
      <c r="B241" t="s">
        <v>7</v>
      </c>
      <c r="C241" s="5">
        <v>4569</v>
      </c>
      <c r="D241">
        <v>187</v>
      </c>
      <c r="E241" s="5">
        <f t="shared" si="11"/>
        <v>4756</v>
      </c>
      <c r="G241" s="5"/>
    </row>
    <row r="242" spans="1:7" x14ac:dyDescent="0.25">
      <c r="A242" s="3"/>
      <c r="B242" t="s">
        <v>16</v>
      </c>
      <c r="C242" s="6">
        <v>2984</v>
      </c>
      <c r="D242" s="6">
        <v>2492</v>
      </c>
      <c r="E242" s="6">
        <f t="shared" si="11"/>
        <v>5476</v>
      </c>
      <c r="G242" s="5"/>
    </row>
    <row r="243" spans="1:7" x14ac:dyDescent="0.25">
      <c r="A243" s="3"/>
      <c r="C243" s="7">
        <f>SUM(C231:C242)</f>
        <v>50784</v>
      </c>
      <c r="D243" s="7">
        <f>SUM(D231:D242)</f>
        <v>48233</v>
      </c>
      <c r="E243" s="7">
        <f t="shared" si="11"/>
        <v>99017</v>
      </c>
      <c r="G243" s="5"/>
    </row>
    <row r="244" spans="1:7" x14ac:dyDescent="0.25">
      <c r="C244" s="5"/>
      <c r="D244" s="5"/>
      <c r="G244" s="5"/>
    </row>
    <row r="245" spans="1:7" x14ac:dyDescent="0.25">
      <c r="A245" s="3"/>
      <c r="B245" s="1" t="s">
        <v>59</v>
      </c>
    </row>
    <row r="246" spans="1:7" x14ac:dyDescent="0.25">
      <c r="A246" s="3"/>
      <c r="B246" t="s">
        <v>11</v>
      </c>
      <c r="C246" s="4"/>
      <c r="D246" s="4">
        <v>3</v>
      </c>
      <c r="E246" s="4">
        <f>SUM(D246)</f>
        <v>3</v>
      </c>
    </row>
    <row r="247" spans="1:7" x14ac:dyDescent="0.25">
      <c r="C247" s="1"/>
      <c r="D247" s="1">
        <v>3</v>
      </c>
      <c r="E247" s="1">
        <f>SUM(D247)</f>
        <v>3</v>
      </c>
    </row>
    <row r="249" spans="1:7" x14ac:dyDescent="0.25">
      <c r="A249" s="3"/>
      <c r="B249" s="1" t="s">
        <v>60</v>
      </c>
    </row>
    <row r="250" spans="1:7" x14ac:dyDescent="0.25">
      <c r="A250" s="3"/>
      <c r="B250" t="s">
        <v>18</v>
      </c>
      <c r="C250">
        <v>18</v>
      </c>
      <c r="E250">
        <f>SUM(C250:D250)</f>
        <v>18</v>
      </c>
    </row>
    <row r="251" spans="1:7" x14ac:dyDescent="0.25">
      <c r="A251" s="3"/>
      <c r="B251" t="s">
        <v>12</v>
      </c>
      <c r="D251">
        <v>16</v>
      </c>
      <c r="E251">
        <f>SUM(C251:D251)</f>
        <v>16</v>
      </c>
    </row>
    <row r="252" spans="1:7" x14ac:dyDescent="0.25">
      <c r="A252" s="3"/>
      <c r="B252" t="s">
        <v>14</v>
      </c>
      <c r="C252">
        <v>82</v>
      </c>
      <c r="D252">
        <v>21</v>
      </c>
      <c r="E252">
        <f>SUM(C252:D252)</f>
        <v>103</v>
      </c>
    </row>
    <row r="253" spans="1:7" x14ac:dyDescent="0.25">
      <c r="A253" s="3"/>
      <c r="B253" t="s">
        <v>7</v>
      </c>
      <c r="C253" s="6">
        <v>2272</v>
      </c>
      <c r="D253" s="6">
        <v>2148</v>
      </c>
      <c r="E253" s="6">
        <f>SUM(C253:D253)</f>
        <v>4420</v>
      </c>
      <c r="G253" s="5"/>
    </row>
    <row r="254" spans="1:7" x14ac:dyDescent="0.25">
      <c r="A254" s="3"/>
      <c r="C254" s="7">
        <f>SUM(C250:C253)</f>
        <v>2372</v>
      </c>
      <c r="D254" s="7">
        <f>SUM(D250:D253)</f>
        <v>2185</v>
      </c>
      <c r="E254" s="7">
        <f>SUM(C254:D254)</f>
        <v>4557</v>
      </c>
      <c r="G254" s="5"/>
    </row>
    <row r="255" spans="1:7" x14ac:dyDescent="0.25">
      <c r="C255" s="5"/>
      <c r="D255" s="5"/>
      <c r="G255" s="5"/>
    </row>
    <row r="256" spans="1:7" x14ac:dyDescent="0.25">
      <c r="A256" s="3"/>
      <c r="B256" s="1" t="s">
        <v>61</v>
      </c>
    </row>
    <row r="257" spans="1:7" x14ac:dyDescent="0.25">
      <c r="A257" s="3"/>
      <c r="B257" t="s">
        <v>7</v>
      </c>
      <c r="C257" s="4">
        <v>27</v>
      </c>
      <c r="D257" s="4">
        <v>17</v>
      </c>
      <c r="E257" s="4">
        <f>SUM(C257:D257)</f>
        <v>44</v>
      </c>
    </row>
    <row r="258" spans="1:7" x14ac:dyDescent="0.25">
      <c r="A258" s="3"/>
      <c r="C258" s="1">
        <f>SUM(C257)</f>
        <v>27</v>
      </c>
      <c r="D258" s="1">
        <f>SUM(D257)</f>
        <v>17</v>
      </c>
      <c r="E258" s="1">
        <f>SUM(C258:D258)</f>
        <v>44</v>
      </c>
    </row>
    <row r="260" spans="1:7" x14ac:dyDescent="0.25">
      <c r="A260" s="3"/>
      <c r="B260" s="1" t="s">
        <v>62</v>
      </c>
    </row>
    <row r="261" spans="1:7" x14ac:dyDescent="0.25">
      <c r="A261" s="3"/>
      <c r="B261" t="s">
        <v>9</v>
      </c>
      <c r="C261">
        <v>56</v>
      </c>
      <c r="D261">
        <v>40</v>
      </c>
      <c r="E261">
        <f t="shared" ref="E261:E267" si="12">SUM(C261:D261)</f>
        <v>96</v>
      </c>
    </row>
    <row r="262" spans="1:7" x14ac:dyDescent="0.25">
      <c r="A262" s="3"/>
      <c r="B262" t="s">
        <v>18</v>
      </c>
      <c r="D262">
        <v>6</v>
      </c>
      <c r="E262">
        <f t="shared" si="12"/>
        <v>6</v>
      </c>
    </row>
    <row r="263" spans="1:7" x14ac:dyDescent="0.25">
      <c r="A263" s="3"/>
      <c r="B263" t="s">
        <v>12</v>
      </c>
      <c r="D263">
        <v>34</v>
      </c>
      <c r="E263">
        <f t="shared" si="12"/>
        <v>34</v>
      </c>
    </row>
    <row r="264" spans="1:7" x14ac:dyDescent="0.25">
      <c r="A264" s="3"/>
      <c r="B264" t="s">
        <v>14</v>
      </c>
      <c r="C264">
        <v>47</v>
      </c>
      <c r="D264">
        <v>171</v>
      </c>
      <c r="E264">
        <f t="shared" si="12"/>
        <v>218</v>
      </c>
    </row>
    <row r="265" spans="1:7" x14ac:dyDescent="0.25">
      <c r="A265" s="3"/>
      <c r="B265" t="s">
        <v>15</v>
      </c>
      <c r="C265">
        <v>4</v>
      </c>
      <c r="D265">
        <v>17</v>
      </c>
      <c r="E265">
        <f t="shared" si="12"/>
        <v>21</v>
      </c>
    </row>
    <row r="266" spans="1:7" x14ac:dyDescent="0.25">
      <c r="A266" s="3"/>
      <c r="B266" t="s">
        <v>7</v>
      </c>
      <c r="C266" s="6">
        <v>1535</v>
      </c>
      <c r="D266" s="6">
        <v>1171</v>
      </c>
      <c r="E266" s="6">
        <f t="shared" si="12"/>
        <v>2706</v>
      </c>
      <c r="G266" s="5"/>
    </row>
    <row r="267" spans="1:7" x14ac:dyDescent="0.25">
      <c r="A267" s="3"/>
      <c r="C267" s="7">
        <f>SUM(C261:C266)</f>
        <v>1642</v>
      </c>
      <c r="D267" s="7">
        <f>SUM(D261:D266)</f>
        <v>1439</v>
      </c>
      <c r="E267" s="7">
        <f t="shared" si="12"/>
        <v>3081</v>
      </c>
      <c r="G267" s="5"/>
    </row>
    <row r="268" spans="1:7" x14ac:dyDescent="0.25">
      <c r="C268" s="5"/>
      <c r="D268" s="5"/>
      <c r="G268" s="5"/>
    </row>
    <row r="269" spans="1:7" x14ac:dyDescent="0.25">
      <c r="A269" s="3"/>
      <c r="B269" s="1" t="s">
        <v>63</v>
      </c>
    </row>
    <row r="270" spans="1:7" x14ac:dyDescent="0.25">
      <c r="A270" s="3"/>
      <c r="B270" t="s">
        <v>7</v>
      </c>
      <c r="C270" s="4">
        <v>149</v>
      </c>
      <c r="D270" s="4">
        <v>91</v>
      </c>
      <c r="E270" s="4">
        <f>SUM(C270:D270)</f>
        <v>240</v>
      </c>
    </row>
    <row r="271" spans="1:7" x14ac:dyDescent="0.25">
      <c r="A271" s="3"/>
      <c r="C271" s="1">
        <f>SUM(C270)</f>
        <v>149</v>
      </c>
      <c r="D271" s="1">
        <f>SUM(D270)</f>
        <v>91</v>
      </c>
      <c r="E271" s="1">
        <f>SUM(C271:D271)</f>
        <v>240</v>
      </c>
    </row>
    <row r="273" spans="1:7" x14ac:dyDescent="0.25">
      <c r="A273" s="3"/>
      <c r="B273" s="1" t="s">
        <v>64</v>
      </c>
    </row>
    <row r="274" spans="1:7" x14ac:dyDescent="0.25">
      <c r="A274" s="3"/>
      <c r="B274" t="s">
        <v>7</v>
      </c>
      <c r="C274" s="4">
        <v>1</v>
      </c>
      <c r="D274" s="4"/>
      <c r="E274" s="4">
        <f>SUM(C274:D274)</f>
        <v>1</v>
      </c>
    </row>
    <row r="275" spans="1:7" x14ac:dyDescent="0.25">
      <c r="C275" s="1">
        <f>SUM(C274)</f>
        <v>1</v>
      </c>
      <c r="D275" s="1"/>
      <c r="E275" s="1">
        <f>SUM(C275:D275)</f>
        <v>1</v>
      </c>
    </row>
    <row r="277" spans="1:7" x14ac:dyDescent="0.25">
      <c r="A277" s="3"/>
      <c r="B277" s="1" t="s">
        <v>65</v>
      </c>
    </row>
    <row r="278" spans="1:7" x14ac:dyDescent="0.25">
      <c r="A278" s="3"/>
      <c r="B278" t="s">
        <v>12</v>
      </c>
      <c r="D278">
        <v>0</v>
      </c>
      <c r="E278">
        <f>SUM(C278:D278)</f>
        <v>0</v>
      </c>
    </row>
    <row r="279" spans="1:7" x14ac:dyDescent="0.25">
      <c r="A279" s="3"/>
      <c r="B279" t="s">
        <v>7</v>
      </c>
      <c r="C279" s="4">
        <v>162</v>
      </c>
      <c r="D279" s="4">
        <v>138</v>
      </c>
      <c r="E279" s="4">
        <f>SUM(C279:D279)</f>
        <v>300</v>
      </c>
    </row>
    <row r="280" spans="1:7" x14ac:dyDescent="0.25">
      <c r="A280" s="3"/>
      <c r="C280" s="1">
        <f>SUM(C278:C279)</f>
        <v>162</v>
      </c>
      <c r="D280" s="1">
        <f>SUM(D278:D279)</f>
        <v>138</v>
      </c>
      <c r="E280" s="1">
        <f>SUM(C280:D280)</f>
        <v>300</v>
      </c>
    </row>
    <row r="282" spans="1:7" x14ac:dyDescent="0.25">
      <c r="A282" s="3"/>
      <c r="B282" s="1" t="s">
        <v>66</v>
      </c>
    </row>
    <row r="283" spans="1:7" x14ac:dyDescent="0.25">
      <c r="A283" s="3"/>
      <c r="B283" t="s">
        <v>7</v>
      </c>
      <c r="C283" s="4">
        <v>1</v>
      </c>
      <c r="D283" s="4"/>
      <c r="E283" s="4">
        <f>SUM(C283:D283)</f>
        <v>1</v>
      </c>
    </row>
    <row r="284" spans="1:7" x14ac:dyDescent="0.25">
      <c r="C284" s="1">
        <v>1</v>
      </c>
      <c r="D284" s="1"/>
      <c r="E284" s="1">
        <f>SUM(C284:D284)</f>
        <v>1</v>
      </c>
      <c r="F284" s="1"/>
    </row>
    <row r="285" spans="1:7" x14ac:dyDescent="0.25">
      <c r="A285" s="3"/>
      <c r="B285" s="1" t="s">
        <v>67</v>
      </c>
    </row>
    <row r="286" spans="1:7" x14ac:dyDescent="0.25">
      <c r="A286" s="3"/>
      <c r="B286" t="s">
        <v>9</v>
      </c>
      <c r="C286">
        <v>432</v>
      </c>
      <c r="D286">
        <v>576</v>
      </c>
      <c r="E286">
        <f t="shared" ref="E286:E292" si="13">SUM(C286:D286)</f>
        <v>1008</v>
      </c>
      <c r="G286" s="5"/>
    </row>
    <row r="287" spans="1:7" x14ac:dyDescent="0.25">
      <c r="A287" s="3"/>
      <c r="B287" t="s">
        <v>18</v>
      </c>
      <c r="C287">
        <v>290</v>
      </c>
      <c r="D287">
        <v>781</v>
      </c>
      <c r="E287">
        <f t="shared" si="13"/>
        <v>1071</v>
      </c>
      <c r="G287" s="5"/>
    </row>
    <row r="288" spans="1:7" x14ac:dyDescent="0.25">
      <c r="A288" s="3"/>
      <c r="B288" t="s">
        <v>12</v>
      </c>
      <c r="C288">
        <v>650</v>
      </c>
      <c r="D288">
        <v>482</v>
      </c>
      <c r="E288">
        <f t="shared" si="13"/>
        <v>1132</v>
      </c>
      <c r="G288" s="5"/>
    </row>
    <row r="289" spans="1:7" x14ac:dyDescent="0.25">
      <c r="A289" s="3"/>
      <c r="B289" t="s">
        <v>14</v>
      </c>
      <c r="C289">
        <v>57</v>
      </c>
      <c r="D289">
        <v>51</v>
      </c>
      <c r="E289">
        <f t="shared" si="13"/>
        <v>108</v>
      </c>
    </row>
    <row r="290" spans="1:7" x14ac:dyDescent="0.25">
      <c r="A290" s="3"/>
      <c r="B290" t="s">
        <v>15</v>
      </c>
      <c r="C290">
        <v>107</v>
      </c>
      <c r="D290">
        <v>62</v>
      </c>
      <c r="E290">
        <f t="shared" si="13"/>
        <v>169</v>
      </c>
    </row>
    <row r="291" spans="1:7" x14ac:dyDescent="0.25">
      <c r="A291" s="3"/>
      <c r="B291" t="s">
        <v>7</v>
      </c>
      <c r="C291" s="6">
        <v>5139</v>
      </c>
      <c r="D291" s="6">
        <v>4700</v>
      </c>
      <c r="E291" s="6">
        <f t="shared" si="13"/>
        <v>9839</v>
      </c>
      <c r="G291" s="5"/>
    </row>
    <row r="292" spans="1:7" x14ac:dyDescent="0.25">
      <c r="A292" s="3"/>
      <c r="C292" s="7">
        <f>SUM(C286:C291)</f>
        <v>6675</v>
      </c>
      <c r="D292" s="7">
        <f>SUM(D286:D291)</f>
        <v>6652</v>
      </c>
      <c r="E292" s="7">
        <f t="shared" si="13"/>
        <v>13327</v>
      </c>
      <c r="G292" s="5"/>
    </row>
    <row r="293" spans="1:7" x14ac:dyDescent="0.25">
      <c r="C293" s="5"/>
      <c r="D293" s="5"/>
      <c r="G293" s="5"/>
    </row>
    <row r="294" spans="1:7" x14ac:dyDescent="0.25">
      <c r="A294" s="3"/>
      <c r="B294" s="1" t="s">
        <v>68</v>
      </c>
    </row>
    <row r="295" spans="1:7" x14ac:dyDescent="0.25">
      <c r="A295" s="3"/>
      <c r="B295" t="s">
        <v>9</v>
      </c>
      <c r="C295">
        <v>6</v>
      </c>
      <c r="E295">
        <f t="shared" ref="E295:E301" si="14">SUM(C295:D295)</f>
        <v>6</v>
      </c>
    </row>
    <row r="296" spans="1:7" x14ac:dyDescent="0.25">
      <c r="A296" s="3"/>
      <c r="B296" t="s">
        <v>18</v>
      </c>
      <c r="C296">
        <v>33</v>
      </c>
      <c r="D296">
        <v>15</v>
      </c>
      <c r="E296">
        <f t="shared" si="14"/>
        <v>48</v>
      </c>
    </row>
    <row r="297" spans="1:7" x14ac:dyDescent="0.25">
      <c r="A297" s="3"/>
      <c r="B297" t="s">
        <v>11</v>
      </c>
      <c r="D297">
        <v>27</v>
      </c>
      <c r="E297">
        <f t="shared" si="14"/>
        <v>27</v>
      </c>
    </row>
    <row r="298" spans="1:7" x14ac:dyDescent="0.25">
      <c r="A298" s="3"/>
      <c r="B298" t="s">
        <v>12</v>
      </c>
      <c r="C298">
        <v>1</v>
      </c>
      <c r="E298">
        <f t="shared" si="14"/>
        <v>1</v>
      </c>
    </row>
    <row r="299" spans="1:7" x14ac:dyDescent="0.25">
      <c r="A299" s="3"/>
      <c r="B299" t="s">
        <v>14</v>
      </c>
      <c r="C299">
        <v>15</v>
      </c>
      <c r="E299">
        <f t="shared" si="14"/>
        <v>15</v>
      </c>
    </row>
    <row r="300" spans="1:7" x14ac:dyDescent="0.25">
      <c r="A300" s="3"/>
      <c r="B300" t="s">
        <v>7</v>
      </c>
      <c r="C300" s="6">
        <v>1876</v>
      </c>
      <c r="D300" s="6">
        <v>1287</v>
      </c>
      <c r="E300" s="6">
        <f t="shared" si="14"/>
        <v>3163</v>
      </c>
      <c r="G300" s="5"/>
    </row>
    <row r="301" spans="1:7" x14ac:dyDescent="0.25">
      <c r="A301" s="3"/>
      <c r="C301" s="7">
        <f>SUM(C295:C300)</f>
        <v>1931</v>
      </c>
      <c r="D301" s="7">
        <f>SUM(D295:D300)</f>
        <v>1329</v>
      </c>
      <c r="E301" s="7">
        <f t="shared" si="14"/>
        <v>3260</v>
      </c>
      <c r="G301" s="5"/>
    </row>
    <row r="302" spans="1:7" x14ac:dyDescent="0.25">
      <c r="C302" s="5"/>
      <c r="D302" s="5"/>
      <c r="G302" s="5"/>
    </row>
    <row r="303" spans="1:7" x14ac:dyDescent="0.25">
      <c r="A303" s="3"/>
      <c r="B303" s="1" t="s">
        <v>69</v>
      </c>
    </row>
    <row r="304" spans="1:7" x14ac:dyDescent="0.25">
      <c r="A304" s="3"/>
      <c r="B304" t="s">
        <v>13</v>
      </c>
      <c r="C304" s="5">
        <v>4383</v>
      </c>
      <c r="D304" s="5">
        <v>3916</v>
      </c>
      <c r="E304" s="5">
        <f>SUM(C304:D304)</f>
        <v>8299</v>
      </c>
      <c r="G304" s="5"/>
    </row>
    <row r="305" spans="1:7" x14ac:dyDescent="0.25">
      <c r="A305" s="3"/>
      <c r="B305" t="s">
        <v>7</v>
      </c>
      <c r="C305">
        <v>19</v>
      </c>
      <c r="D305">
        <v>16</v>
      </c>
      <c r="E305">
        <f>SUM(C305:D305)</f>
        <v>35</v>
      </c>
    </row>
    <row r="306" spans="1:7" x14ac:dyDescent="0.25">
      <c r="A306" s="3"/>
      <c r="B306" t="s">
        <v>70</v>
      </c>
      <c r="C306">
        <v>11</v>
      </c>
      <c r="E306">
        <f>SUM(C306:D306)</f>
        <v>11</v>
      </c>
    </row>
    <row r="307" spans="1:7" x14ac:dyDescent="0.25">
      <c r="A307" s="3"/>
      <c r="B307" t="s">
        <v>71</v>
      </c>
      <c r="C307" s="4">
        <v>120</v>
      </c>
      <c r="D307" s="4">
        <v>71</v>
      </c>
      <c r="E307" s="4">
        <f>SUM(C307:D307)</f>
        <v>191</v>
      </c>
    </row>
    <row r="308" spans="1:7" x14ac:dyDescent="0.25">
      <c r="A308" s="3"/>
      <c r="C308" s="7">
        <f>SUM(C304:C307)</f>
        <v>4533</v>
      </c>
      <c r="D308" s="7">
        <f>SUM(D304:D307)</f>
        <v>4003</v>
      </c>
      <c r="E308" s="7">
        <f>SUM(C308:D308)</f>
        <v>8536</v>
      </c>
    </row>
    <row r="309" spans="1:7" x14ac:dyDescent="0.25">
      <c r="C309" s="5"/>
      <c r="D309" s="5"/>
      <c r="G309" s="5"/>
    </row>
    <row r="310" spans="1:7" x14ac:dyDescent="0.25">
      <c r="A310" s="3"/>
      <c r="B310" s="1" t="s">
        <v>72</v>
      </c>
    </row>
    <row r="311" spans="1:7" x14ac:dyDescent="0.25">
      <c r="A311" s="3"/>
      <c r="B311" t="s">
        <v>18</v>
      </c>
      <c r="C311">
        <v>337</v>
      </c>
      <c r="E311">
        <f>SUM(C311:D311)</f>
        <v>337</v>
      </c>
    </row>
    <row r="312" spans="1:7" x14ac:dyDescent="0.25">
      <c r="A312" s="3"/>
      <c r="B312" t="s">
        <v>13</v>
      </c>
      <c r="C312" s="5">
        <v>7683</v>
      </c>
      <c r="D312" s="5">
        <v>10187</v>
      </c>
      <c r="E312" s="5">
        <f>SUM(C312:D312)</f>
        <v>17870</v>
      </c>
      <c r="G312" s="5"/>
    </row>
    <row r="313" spans="1:7" x14ac:dyDescent="0.25">
      <c r="A313" s="3"/>
      <c r="B313" t="s">
        <v>7</v>
      </c>
      <c r="C313" s="6">
        <v>1325</v>
      </c>
      <c r="D313" s="4">
        <v>4</v>
      </c>
      <c r="E313" s="6">
        <f>SUM(C313:D313)</f>
        <v>1329</v>
      </c>
      <c r="G313" s="5"/>
    </row>
    <row r="314" spans="1:7" x14ac:dyDescent="0.25">
      <c r="A314" s="3"/>
      <c r="C314" s="7">
        <f>SUM(C311:C313)</f>
        <v>9345</v>
      </c>
      <c r="D314" s="1">
        <f>SUM(D311:D313)</f>
        <v>10191</v>
      </c>
      <c r="E314" s="7">
        <f>SUM(C314:D314)</f>
        <v>19536</v>
      </c>
      <c r="G314" s="5"/>
    </row>
    <row r="315" spans="1:7" x14ac:dyDescent="0.25">
      <c r="C315" s="5"/>
      <c r="D315" s="5"/>
      <c r="G315" s="5"/>
    </row>
    <row r="316" spans="1:7" x14ac:dyDescent="0.25">
      <c r="A316" s="3"/>
      <c r="B316" s="1" t="s">
        <v>73</v>
      </c>
    </row>
    <row r="317" spans="1:7" x14ac:dyDescent="0.25">
      <c r="A317" s="3"/>
      <c r="B317" t="s">
        <v>9</v>
      </c>
      <c r="C317" s="5">
        <v>27</v>
      </c>
      <c r="D317" s="5">
        <v>111</v>
      </c>
      <c r="E317" s="5">
        <f t="shared" ref="E317:E326" si="15">SUM(C317:D317)</f>
        <v>138</v>
      </c>
    </row>
    <row r="318" spans="1:7" x14ac:dyDescent="0.25">
      <c r="A318" s="3"/>
      <c r="B318" t="s">
        <v>18</v>
      </c>
      <c r="C318" s="5">
        <v>2084</v>
      </c>
      <c r="D318" s="5">
        <v>1363</v>
      </c>
      <c r="E318" s="5">
        <f t="shared" si="15"/>
        <v>3447</v>
      </c>
      <c r="G318" s="5"/>
    </row>
    <row r="319" spans="1:7" x14ac:dyDescent="0.25">
      <c r="A319" s="3"/>
      <c r="B319" t="s">
        <v>11</v>
      </c>
      <c r="C319" s="5">
        <v>48</v>
      </c>
      <c r="D319" s="5">
        <v>554</v>
      </c>
      <c r="E319" s="5">
        <f t="shared" si="15"/>
        <v>602</v>
      </c>
    </row>
    <row r="320" spans="1:7" x14ac:dyDescent="0.25">
      <c r="A320" s="3"/>
      <c r="B320" t="s">
        <v>12</v>
      </c>
      <c r="C320" s="5">
        <v>214</v>
      </c>
      <c r="D320" s="5">
        <v>83</v>
      </c>
      <c r="E320" s="5">
        <f t="shared" si="15"/>
        <v>297</v>
      </c>
    </row>
    <row r="321" spans="1:7" x14ac:dyDescent="0.25">
      <c r="A321" s="3"/>
      <c r="B321" t="s">
        <v>13</v>
      </c>
      <c r="C321" s="5"/>
      <c r="D321" s="5">
        <v>75</v>
      </c>
      <c r="E321" s="5">
        <f t="shared" si="15"/>
        <v>75</v>
      </c>
    </row>
    <row r="322" spans="1:7" x14ac:dyDescent="0.25">
      <c r="A322" s="3"/>
      <c r="B322" t="s">
        <v>14</v>
      </c>
      <c r="C322" s="5">
        <v>20</v>
      </c>
      <c r="D322" s="5"/>
      <c r="E322" s="5">
        <f t="shared" si="15"/>
        <v>20</v>
      </c>
    </row>
    <row r="323" spans="1:7" x14ac:dyDescent="0.25">
      <c r="A323" s="3"/>
      <c r="B323" t="s">
        <v>15</v>
      </c>
      <c r="C323" s="5">
        <v>6</v>
      </c>
      <c r="D323" s="5">
        <v>3</v>
      </c>
      <c r="E323" s="5">
        <f t="shared" si="15"/>
        <v>9</v>
      </c>
    </row>
    <row r="324" spans="1:7" x14ac:dyDescent="0.25">
      <c r="A324" s="3"/>
      <c r="B324" t="s">
        <v>7</v>
      </c>
      <c r="C324" s="5">
        <v>473</v>
      </c>
      <c r="D324" s="5">
        <v>272</v>
      </c>
      <c r="E324" s="5">
        <f t="shared" si="15"/>
        <v>745</v>
      </c>
    </row>
    <row r="325" spans="1:7" x14ac:dyDescent="0.25">
      <c r="A325" s="3"/>
      <c r="B325" t="s">
        <v>16</v>
      </c>
      <c r="C325" s="6">
        <v>15</v>
      </c>
      <c r="D325" s="6">
        <v>6</v>
      </c>
      <c r="E325" s="6">
        <f t="shared" si="15"/>
        <v>21</v>
      </c>
    </row>
    <row r="326" spans="1:7" x14ac:dyDescent="0.25">
      <c r="A326" s="3"/>
      <c r="C326" s="7">
        <f>SUM(C317:C325)</f>
        <v>2887</v>
      </c>
      <c r="D326" s="7">
        <f>SUM(D317:D325)</f>
        <v>2467</v>
      </c>
      <c r="E326" s="7">
        <f t="shared" si="15"/>
        <v>5354</v>
      </c>
    </row>
    <row r="327" spans="1:7" x14ac:dyDescent="0.25">
      <c r="C327" s="5"/>
      <c r="D327" s="5"/>
      <c r="G327" s="5"/>
    </row>
    <row r="328" spans="1:7" x14ac:dyDescent="0.25">
      <c r="A328" s="3"/>
      <c r="B328" s="1" t="s">
        <v>74</v>
      </c>
    </row>
    <row r="329" spans="1:7" x14ac:dyDescent="0.25">
      <c r="A329" s="3"/>
      <c r="B329" t="s">
        <v>13</v>
      </c>
      <c r="C329" s="5">
        <v>966</v>
      </c>
      <c r="D329" s="5">
        <v>825</v>
      </c>
      <c r="E329" s="5">
        <f>SUM(C329:D329)</f>
        <v>1791</v>
      </c>
      <c r="G329" s="5"/>
    </row>
    <row r="330" spans="1:7" x14ac:dyDescent="0.25">
      <c r="A330" s="3"/>
      <c r="B330" t="s">
        <v>15</v>
      </c>
      <c r="C330" s="5">
        <v>6</v>
      </c>
      <c r="D330" s="5">
        <v>3</v>
      </c>
      <c r="E330" s="5">
        <f>SUM(C330:D330)</f>
        <v>9</v>
      </c>
    </row>
    <row r="331" spans="1:7" x14ac:dyDescent="0.25">
      <c r="A331" s="3"/>
      <c r="B331" t="s">
        <v>7</v>
      </c>
      <c r="C331" s="5">
        <v>129</v>
      </c>
      <c r="D331" s="5">
        <v>190</v>
      </c>
      <c r="E331" s="5">
        <f>SUM(C331:D331)</f>
        <v>319</v>
      </c>
    </row>
    <row r="332" spans="1:7" x14ac:dyDescent="0.25">
      <c r="A332" s="3"/>
      <c r="B332" t="s">
        <v>75</v>
      </c>
      <c r="C332" s="6">
        <v>1</v>
      </c>
      <c r="D332" s="6">
        <v>1</v>
      </c>
      <c r="E332" s="6">
        <f>SUM(C332:D332)</f>
        <v>2</v>
      </c>
    </row>
    <row r="333" spans="1:7" x14ac:dyDescent="0.25">
      <c r="A333" s="3"/>
      <c r="C333" s="7">
        <f>SUM(C329:C332)</f>
        <v>1102</v>
      </c>
      <c r="D333" s="7">
        <f>SUM(D329:D332)</f>
        <v>1019</v>
      </c>
      <c r="E333" s="7">
        <f>SUM(C333:D333)</f>
        <v>2121</v>
      </c>
    </row>
    <row r="334" spans="1:7" x14ac:dyDescent="0.25">
      <c r="C334" s="5"/>
      <c r="D334" s="5"/>
      <c r="G334" s="5"/>
    </row>
    <row r="335" spans="1:7" x14ac:dyDescent="0.25">
      <c r="A335" s="3"/>
      <c r="B335" s="1" t="s">
        <v>76</v>
      </c>
    </row>
    <row r="336" spans="1:7" x14ac:dyDescent="0.25">
      <c r="A336" s="3"/>
      <c r="B336" t="s">
        <v>9</v>
      </c>
      <c r="C336">
        <v>22</v>
      </c>
      <c r="D336">
        <v>3</v>
      </c>
      <c r="E336">
        <f>SUM(C336:D336)</f>
        <v>25</v>
      </c>
    </row>
    <row r="337" spans="1:5" x14ac:dyDescent="0.25">
      <c r="A337" s="3"/>
      <c r="B337" t="s">
        <v>13</v>
      </c>
      <c r="C337">
        <v>44</v>
      </c>
      <c r="D337">
        <v>148</v>
      </c>
      <c r="E337">
        <f>SUM(C337:D337)</f>
        <v>192</v>
      </c>
    </row>
    <row r="338" spans="1:5" x14ac:dyDescent="0.25">
      <c r="A338" s="3"/>
      <c r="B338" t="s">
        <v>7</v>
      </c>
      <c r="C338" s="4">
        <v>9</v>
      </c>
      <c r="D338" s="4">
        <v>53</v>
      </c>
      <c r="E338" s="4">
        <f>SUM(C338:D338)</f>
        <v>62</v>
      </c>
    </row>
    <row r="339" spans="1:5" x14ac:dyDescent="0.25">
      <c r="C339" s="1">
        <f>SUM(C336:C338)</f>
        <v>75</v>
      </c>
      <c r="D339" s="1">
        <f>SUM(D336:D338)</f>
        <v>204</v>
      </c>
      <c r="E339" s="1">
        <f>SUM(C339:D339)</f>
        <v>279</v>
      </c>
    </row>
    <row r="341" spans="1:5" x14ac:dyDescent="0.25">
      <c r="A341" s="3"/>
      <c r="B341" s="1" t="s">
        <v>77</v>
      </c>
    </row>
    <row r="342" spans="1:5" x14ac:dyDescent="0.25">
      <c r="A342" s="3"/>
      <c r="B342" t="s">
        <v>7</v>
      </c>
      <c r="C342" s="4">
        <v>1</v>
      </c>
      <c r="D342" s="4"/>
      <c r="E342" s="4">
        <f>SUM(C342:D342)</f>
        <v>1</v>
      </c>
    </row>
    <row r="343" spans="1:5" x14ac:dyDescent="0.25">
      <c r="C343" s="1">
        <v>1</v>
      </c>
      <c r="D343" s="1"/>
      <c r="E343" s="1">
        <f>SUM(C343:D343)</f>
        <v>1</v>
      </c>
    </row>
    <row r="344" spans="1:5" x14ac:dyDescent="0.25">
      <c r="A344" s="3"/>
      <c r="B344" s="1" t="s">
        <v>78</v>
      </c>
    </row>
    <row r="345" spans="1:5" x14ac:dyDescent="0.25">
      <c r="A345" s="3"/>
      <c r="B345" t="s">
        <v>7</v>
      </c>
      <c r="C345" s="4">
        <v>31</v>
      </c>
      <c r="D345" s="4">
        <v>20</v>
      </c>
      <c r="E345" s="4">
        <f>SUM(C345:D345)</f>
        <v>51</v>
      </c>
    </row>
    <row r="346" spans="1:5" x14ac:dyDescent="0.25">
      <c r="A346" s="3"/>
      <c r="C346" s="1">
        <f>SUM(C345)</f>
        <v>31</v>
      </c>
      <c r="D346" s="1">
        <f>SUM(D345)</f>
        <v>20</v>
      </c>
      <c r="E346" s="1">
        <f>SUM(C346:D346)</f>
        <v>51</v>
      </c>
    </row>
    <row r="348" spans="1:5" x14ac:dyDescent="0.25">
      <c r="A348" s="3"/>
      <c r="B348" s="1" t="s">
        <v>79</v>
      </c>
    </row>
    <row r="349" spans="1:5" x14ac:dyDescent="0.25">
      <c r="A349" s="3"/>
      <c r="B349" t="s">
        <v>13</v>
      </c>
      <c r="C349">
        <v>1</v>
      </c>
      <c r="E349">
        <f>SUM(C349:D349)</f>
        <v>1</v>
      </c>
    </row>
    <row r="350" spans="1:5" x14ac:dyDescent="0.25">
      <c r="A350" s="3"/>
      <c r="B350" t="s">
        <v>7</v>
      </c>
      <c r="D350">
        <v>5</v>
      </c>
      <c r="E350">
        <f>SUM(C350:D350)</f>
        <v>5</v>
      </c>
    </row>
    <row r="351" spans="1:5" x14ac:dyDescent="0.25">
      <c r="A351" s="3"/>
      <c r="B351" t="s">
        <v>16</v>
      </c>
      <c r="C351" s="4">
        <v>39</v>
      </c>
      <c r="D351" s="4">
        <v>46</v>
      </c>
      <c r="E351" s="4">
        <f>SUM(C351:D351)</f>
        <v>85</v>
      </c>
    </row>
    <row r="352" spans="1:5" x14ac:dyDescent="0.25">
      <c r="A352" s="3"/>
      <c r="C352" s="1">
        <f>SUM(C349:C351)</f>
        <v>40</v>
      </c>
      <c r="D352" s="1">
        <f>SUM(D349:D351)</f>
        <v>51</v>
      </c>
      <c r="E352" s="1">
        <f>SUM(C352:D352)</f>
        <v>91</v>
      </c>
    </row>
    <row r="354" spans="1:5" x14ac:dyDescent="0.25">
      <c r="A354" s="3"/>
      <c r="B354" s="1" t="s">
        <v>80</v>
      </c>
    </row>
    <row r="355" spans="1:5" x14ac:dyDescent="0.25">
      <c r="A355" s="3"/>
      <c r="B355" t="s">
        <v>7</v>
      </c>
      <c r="C355" s="4"/>
      <c r="D355" s="4">
        <v>2</v>
      </c>
      <c r="E355" s="4">
        <f>SUM(D355)</f>
        <v>2</v>
      </c>
    </row>
    <row r="356" spans="1:5" x14ac:dyDescent="0.25">
      <c r="D356" s="1">
        <v>2</v>
      </c>
      <c r="E356" s="1">
        <f>SUM(D356)</f>
        <v>2</v>
      </c>
    </row>
    <row r="357" spans="1:5" x14ac:dyDescent="0.25">
      <c r="A357" s="3"/>
      <c r="B357" s="1" t="s">
        <v>81</v>
      </c>
    </row>
    <row r="358" spans="1:5" x14ac:dyDescent="0.25">
      <c r="A358" s="3"/>
      <c r="B358" t="s">
        <v>11</v>
      </c>
      <c r="C358">
        <v>36</v>
      </c>
      <c r="D358">
        <v>26</v>
      </c>
      <c r="E358">
        <f t="shared" ref="E358:E366" si="16">SUM(C358:D358)</f>
        <v>62</v>
      </c>
    </row>
    <row r="359" spans="1:5" x14ac:dyDescent="0.25">
      <c r="A359" s="3"/>
      <c r="B359" t="s">
        <v>13</v>
      </c>
      <c r="C359">
        <v>74</v>
      </c>
      <c r="D359">
        <v>93</v>
      </c>
      <c r="E359">
        <f t="shared" si="16"/>
        <v>167</v>
      </c>
    </row>
    <row r="360" spans="1:5" x14ac:dyDescent="0.25">
      <c r="A360" s="3"/>
      <c r="B360" t="s">
        <v>15</v>
      </c>
      <c r="C360">
        <v>16</v>
      </c>
      <c r="E360">
        <f t="shared" si="16"/>
        <v>16</v>
      </c>
    </row>
    <row r="361" spans="1:5" x14ac:dyDescent="0.25">
      <c r="A361" s="3"/>
      <c r="B361" t="s">
        <v>7</v>
      </c>
      <c r="C361">
        <v>154</v>
      </c>
      <c r="D361">
        <v>115</v>
      </c>
      <c r="E361">
        <f t="shared" si="16"/>
        <v>269</v>
      </c>
    </row>
    <row r="362" spans="1:5" x14ac:dyDescent="0.25">
      <c r="A362" s="3"/>
      <c r="B362" t="s">
        <v>16</v>
      </c>
      <c r="D362">
        <v>9</v>
      </c>
      <c r="E362">
        <f t="shared" si="16"/>
        <v>9</v>
      </c>
    </row>
    <row r="363" spans="1:5" x14ac:dyDescent="0.25">
      <c r="A363" s="3"/>
      <c r="B363" t="s">
        <v>50</v>
      </c>
      <c r="C363">
        <v>52</v>
      </c>
      <c r="D363">
        <v>62</v>
      </c>
      <c r="E363">
        <f t="shared" si="16"/>
        <v>114</v>
      </c>
    </row>
    <row r="364" spans="1:5" x14ac:dyDescent="0.25">
      <c r="A364" s="3"/>
      <c r="B364" t="s">
        <v>51</v>
      </c>
      <c r="C364">
        <v>60</v>
      </c>
      <c r="D364">
        <v>75</v>
      </c>
      <c r="E364">
        <f t="shared" si="16"/>
        <v>135</v>
      </c>
    </row>
    <row r="365" spans="1:5" x14ac:dyDescent="0.25">
      <c r="A365" s="3"/>
      <c r="B365" t="s">
        <v>71</v>
      </c>
      <c r="C365" s="4">
        <v>8</v>
      </c>
      <c r="D365" s="4">
        <v>9</v>
      </c>
      <c r="E365" s="4">
        <f t="shared" si="16"/>
        <v>17</v>
      </c>
    </row>
    <row r="366" spans="1:5" x14ac:dyDescent="0.25">
      <c r="A366" s="3"/>
      <c r="C366" s="1">
        <f>SUM(C358:C365)</f>
        <v>400</v>
      </c>
      <c r="D366" s="1">
        <f>SUM(D358:D365)</f>
        <v>389</v>
      </c>
      <c r="E366" s="1">
        <f t="shared" si="16"/>
        <v>789</v>
      </c>
    </row>
    <row r="368" spans="1:5" x14ac:dyDescent="0.25">
      <c r="A368" s="3"/>
      <c r="B368" s="1" t="s">
        <v>82</v>
      </c>
    </row>
    <row r="369" spans="1:7" x14ac:dyDescent="0.25">
      <c r="A369" s="3"/>
      <c r="B369" t="s">
        <v>12</v>
      </c>
      <c r="D369">
        <v>9</v>
      </c>
      <c r="E369">
        <f>SUM(C369:D369)</f>
        <v>9</v>
      </c>
    </row>
    <row r="370" spans="1:7" x14ac:dyDescent="0.25">
      <c r="A370" s="3"/>
      <c r="B370" t="s">
        <v>7</v>
      </c>
      <c r="C370" s="4">
        <v>77</v>
      </c>
      <c r="D370" s="4">
        <v>99</v>
      </c>
      <c r="E370" s="4">
        <f>SUM(C370:D370)</f>
        <v>176</v>
      </c>
    </row>
    <row r="371" spans="1:7" x14ac:dyDescent="0.25">
      <c r="A371" s="3"/>
      <c r="C371" s="1">
        <f>SUM(C369:C370)</f>
        <v>77</v>
      </c>
      <c r="D371" s="1">
        <f>SUM(D369:D370)</f>
        <v>108</v>
      </c>
      <c r="E371" s="1">
        <f>SUM(C371:D371)</f>
        <v>185</v>
      </c>
    </row>
    <row r="373" spans="1:7" x14ac:dyDescent="0.25">
      <c r="A373" s="3"/>
      <c r="B373" s="1" t="s">
        <v>83</v>
      </c>
    </row>
    <row r="374" spans="1:7" x14ac:dyDescent="0.25">
      <c r="A374" s="3"/>
      <c r="B374" t="s">
        <v>9</v>
      </c>
      <c r="D374">
        <v>4</v>
      </c>
      <c r="E374">
        <f>SUM(C374:D374)</f>
        <v>4</v>
      </c>
    </row>
    <row r="375" spans="1:7" x14ac:dyDescent="0.25">
      <c r="A375" s="3"/>
      <c r="B375" t="s">
        <v>15</v>
      </c>
      <c r="C375">
        <v>3</v>
      </c>
      <c r="E375">
        <f>SUM(C375:D375)</f>
        <v>3</v>
      </c>
    </row>
    <row r="376" spans="1:7" x14ac:dyDescent="0.25">
      <c r="A376" s="3"/>
      <c r="B376" t="s">
        <v>7</v>
      </c>
      <c r="C376">
        <v>91</v>
      </c>
      <c r="D376">
        <v>69</v>
      </c>
      <c r="E376">
        <f>SUM(C376:D376)</f>
        <v>160</v>
      </c>
    </row>
    <row r="377" spans="1:7" x14ac:dyDescent="0.25">
      <c r="A377" s="3"/>
      <c r="B377" t="s">
        <v>50</v>
      </c>
      <c r="C377" s="4">
        <v>4</v>
      </c>
      <c r="D377" s="4">
        <v>17</v>
      </c>
      <c r="E377" s="4">
        <f>SUM(C377:D377)</f>
        <v>21</v>
      </c>
    </row>
    <row r="378" spans="1:7" x14ac:dyDescent="0.25">
      <c r="C378" s="1">
        <f>SUM(C374:C377)</f>
        <v>98</v>
      </c>
      <c r="D378" s="1">
        <f>SUM(D374:D377)</f>
        <v>90</v>
      </c>
      <c r="E378" s="1">
        <f>SUM(C378:D378)</f>
        <v>188</v>
      </c>
    </row>
    <row r="380" spans="1:7" x14ac:dyDescent="0.25">
      <c r="A380" s="3"/>
      <c r="B380" s="1" t="s">
        <v>84</v>
      </c>
    </row>
    <row r="381" spans="1:7" x14ac:dyDescent="0.25">
      <c r="A381" s="3"/>
      <c r="B381" t="s">
        <v>9</v>
      </c>
      <c r="C381" s="5">
        <v>5</v>
      </c>
      <c r="D381" s="5">
        <v>11</v>
      </c>
      <c r="E381" s="5">
        <f>SUM(C381:D381)</f>
        <v>16</v>
      </c>
    </row>
    <row r="382" spans="1:7" x14ac:dyDescent="0.25">
      <c r="A382" s="3"/>
      <c r="B382" t="s">
        <v>7</v>
      </c>
      <c r="C382" s="5">
        <v>1185</v>
      </c>
      <c r="D382" s="5">
        <v>1099</v>
      </c>
      <c r="E382" s="5">
        <f>SUM(C382:D382)</f>
        <v>2284</v>
      </c>
      <c r="G382" s="5"/>
    </row>
    <row r="383" spans="1:7" x14ac:dyDescent="0.25">
      <c r="A383" s="3"/>
      <c r="B383" t="s">
        <v>75</v>
      </c>
      <c r="C383" s="6">
        <v>38</v>
      </c>
      <c r="D383" s="6">
        <v>11</v>
      </c>
      <c r="E383" s="6">
        <f>SUM(C383:D383)</f>
        <v>49</v>
      </c>
    </row>
    <row r="384" spans="1:7" x14ac:dyDescent="0.25">
      <c r="A384" s="3"/>
      <c r="C384" s="7">
        <f>SUM(C381:C383)</f>
        <v>1228</v>
      </c>
      <c r="D384" s="7">
        <f>SUM(D381:D383)</f>
        <v>1121</v>
      </c>
      <c r="E384" s="7">
        <f>SUM(C384:D384)</f>
        <v>2349</v>
      </c>
    </row>
    <row r="385" spans="1:7" x14ac:dyDescent="0.25">
      <c r="C385" s="5"/>
      <c r="D385" s="5"/>
      <c r="G385" s="5"/>
    </row>
    <row r="386" spans="1:7" x14ac:dyDescent="0.25">
      <c r="A386" s="3"/>
      <c r="B386" s="1" t="s">
        <v>85</v>
      </c>
    </row>
    <row r="387" spans="1:7" x14ac:dyDescent="0.25">
      <c r="A387" s="3"/>
      <c r="B387" t="s">
        <v>9</v>
      </c>
      <c r="C387" s="5">
        <v>1484</v>
      </c>
      <c r="D387" s="5">
        <v>1119</v>
      </c>
      <c r="E387" s="5">
        <f t="shared" ref="E387:E392" si="17">SUM(C387:D387)</f>
        <v>2603</v>
      </c>
      <c r="G387" s="5"/>
    </row>
    <row r="388" spans="1:7" x14ac:dyDescent="0.25">
      <c r="A388" s="3"/>
      <c r="B388" t="s">
        <v>14</v>
      </c>
      <c r="C388">
        <v>358</v>
      </c>
      <c r="D388">
        <v>210</v>
      </c>
      <c r="E388">
        <f t="shared" si="17"/>
        <v>568</v>
      </c>
    </row>
    <row r="389" spans="1:7" x14ac:dyDescent="0.25">
      <c r="A389" s="3"/>
      <c r="B389" t="s">
        <v>15</v>
      </c>
      <c r="C389">
        <v>483</v>
      </c>
      <c r="D389">
        <v>110</v>
      </c>
      <c r="E389">
        <f t="shared" si="17"/>
        <v>593</v>
      </c>
    </row>
    <row r="390" spans="1:7" x14ac:dyDescent="0.25">
      <c r="A390" s="3"/>
      <c r="B390" t="s">
        <v>7</v>
      </c>
      <c r="C390">
        <v>912</v>
      </c>
      <c r="D390" s="5">
        <v>3588</v>
      </c>
      <c r="E390">
        <f t="shared" si="17"/>
        <v>4500</v>
      </c>
      <c r="G390" s="5"/>
    </row>
    <row r="391" spans="1:7" x14ac:dyDescent="0.25">
      <c r="A391" s="3"/>
      <c r="B391" t="s">
        <v>50</v>
      </c>
      <c r="C391" s="4">
        <v>162</v>
      </c>
      <c r="D391" s="4"/>
      <c r="E391" s="4">
        <f t="shared" si="17"/>
        <v>162</v>
      </c>
    </row>
    <row r="392" spans="1:7" x14ac:dyDescent="0.25">
      <c r="A392" s="3"/>
      <c r="C392" s="7">
        <f>SUM(C387:C391)</f>
        <v>3399</v>
      </c>
      <c r="D392" s="7">
        <f>SUM(D387:D391)</f>
        <v>5027</v>
      </c>
      <c r="E392" s="7">
        <f t="shared" si="17"/>
        <v>8426</v>
      </c>
    </row>
    <row r="393" spans="1:7" x14ac:dyDescent="0.25">
      <c r="C393" s="5"/>
      <c r="D393" s="5"/>
      <c r="G393" s="5"/>
    </row>
    <row r="394" spans="1:7" x14ac:dyDescent="0.25">
      <c r="A394" s="3"/>
      <c r="B394" s="1" t="s">
        <v>86</v>
      </c>
    </row>
    <row r="395" spans="1:7" x14ac:dyDescent="0.25">
      <c r="A395" s="3"/>
      <c r="B395" t="s">
        <v>13</v>
      </c>
      <c r="C395">
        <v>2</v>
      </c>
      <c r="D395">
        <v>1</v>
      </c>
      <c r="E395">
        <f>SUM(C395:D395)</f>
        <v>3</v>
      </c>
    </row>
    <row r="396" spans="1:7" x14ac:dyDescent="0.25">
      <c r="A396" s="3"/>
      <c r="B396" t="s">
        <v>7</v>
      </c>
      <c r="C396" s="4"/>
      <c r="D396" s="4">
        <v>3</v>
      </c>
      <c r="E396" s="4">
        <f>SUM(C396:D396)</f>
        <v>3</v>
      </c>
    </row>
    <row r="397" spans="1:7" x14ac:dyDescent="0.25">
      <c r="A397" s="3"/>
      <c r="C397" s="1">
        <f>SUM(C395:C396)</f>
        <v>2</v>
      </c>
      <c r="D397" s="1">
        <f>SUM(D395:D396)</f>
        <v>4</v>
      </c>
      <c r="E397" s="1">
        <f>SUM(C397:D397)</f>
        <v>6</v>
      </c>
    </row>
    <row r="399" spans="1:7" x14ac:dyDescent="0.25">
      <c r="A399" s="3"/>
      <c r="B399" s="1" t="s">
        <v>87</v>
      </c>
    </row>
    <row r="400" spans="1:7" x14ac:dyDescent="0.25">
      <c r="A400" s="3"/>
      <c r="B400" t="s">
        <v>9</v>
      </c>
      <c r="C400">
        <v>39</v>
      </c>
      <c r="D400">
        <v>12</v>
      </c>
      <c r="E400">
        <f t="shared" ref="E400:E406" si="18">SUM(C400:D400)</f>
        <v>51</v>
      </c>
    </row>
    <row r="401" spans="1:5" x14ac:dyDescent="0.25">
      <c r="A401" s="3"/>
      <c r="B401" t="s">
        <v>18</v>
      </c>
      <c r="C401">
        <v>24</v>
      </c>
      <c r="D401">
        <v>14</v>
      </c>
      <c r="E401">
        <f t="shared" si="18"/>
        <v>38</v>
      </c>
    </row>
    <row r="402" spans="1:5" x14ac:dyDescent="0.25">
      <c r="A402" s="3"/>
      <c r="B402" t="s">
        <v>12</v>
      </c>
      <c r="C402">
        <v>7</v>
      </c>
      <c r="D402">
        <v>7</v>
      </c>
      <c r="E402">
        <f t="shared" si="18"/>
        <v>14</v>
      </c>
    </row>
    <row r="403" spans="1:5" x14ac:dyDescent="0.25">
      <c r="A403" s="3"/>
      <c r="B403" t="s">
        <v>14</v>
      </c>
      <c r="D403">
        <v>4</v>
      </c>
      <c r="E403">
        <f t="shared" si="18"/>
        <v>4</v>
      </c>
    </row>
    <row r="404" spans="1:5" x14ac:dyDescent="0.25">
      <c r="A404" s="3"/>
      <c r="B404" t="s">
        <v>15</v>
      </c>
      <c r="D404">
        <v>7</v>
      </c>
      <c r="E404">
        <f t="shared" si="18"/>
        <v>7</v>
      </c>
    </row>
    <row r="405" spans="1:5" x14ac:dyDescent="0.25">
      <c r="A405" s="3"/>
      <c r="B405" t="s">
        <v>7</v>
      </c>
      <c r="C405" s="4">
        <v>82</v>
      </c>
      <c r="D405" s="4">
        <v>70</v>
      </c>
      <c r="E405" s="4">
        <f t="shared" si="18"/>
        <v>152</v>
      </c>
    </row>
    <row r="406" spans="1:5" x14ac:dyDescent="0.25">
      <c r="A406" s="3"/>
      <c r="C406" s="1">
        <f>SUM(C400:C405)</f>
        <v>152</v>
      </c>
      <c r="D406" s="1">
        <f>SUM(D400:D405)</f>
        <v>114</v>
      </c>
      <c r="E406" s="1">
        <f t="shared" si="18"/>
        <v>266</v>
      </c>
    </row>
    <row r="408" spans="1:5" x14ac:dyDescent="0.25">
      <c r="A408" s="3"/>
      <c r="B408" s="1" t="s">
        <v>88</v>
      </c>
    </row>
    <row r="409" spans="1:5" x14ac:dyDescent="0.25">
      <c r="A409" s="3"/>
      <c r="B409" t="s">
        <v>13</v>
      </c>
      <c r="C409" s="4"/>
      <c r="D409" s="4">
        <v>3</v>
      </c>
      <c r="E409" s="4">
        <f>SUM(D409)</f>
        <v>3</v>
      </c>
    </row>
    <row r="410" spans="1:5" x14ac:dyDescent="0.25">
      <c r="A410" s="3"/>
      <c r="D410" s="1">
        <f>SUM(D409)</f>
        <v>3</v>
      </c>
      <c r="E410" s="1">
        <f>SUM(D410)</f>
        <v>3</v>
      </c>
    </row>
    <row r="412" spans="1:5" x14ac:dyDescent="0.25">
      <c r="A412" s="3"/>
      <c r="B412" s="1" t="s">
        <v>89</v>
      </c>
    </row>
    <row r="413" spans="1:5" x14ac:dyDescent="0.25">
      <c r="A413" s="3"/>
      <c r="B413" t="s">
        <v>13</v>
      </c>
      <c r="C413">
        <v>220</v>
      </c>
      <c r="D413">
        <v>214</v>
      </c>
      <c r="E413">
        <f>SUM(C413:D413)</f>
        <v>434</v>
      </c>
    </row>
    <row r="414" spans="1:5" x14ac:dyDescent="0.25">
      <c r="A414" s="3"/>
      <c r="B414" t="s">
        <v>7</v>
      </c>
      <c r="C414" s="4">
        <v>3</v>
      </c>
      <c r="D414" s="4">
        <v>7</v>
      </c>
      <c r="E414" s="4">
        <f>SUM(C414:D414)</f>
        <v>10</v>
      </c>
    </row>
    <row r="415" spans="1:5" x14ac:dyDescent="0.25">
      <c r="A415" s="3"/>
      <c r="C415" s="1">
        <f>SUM(C413:C414)</f>
        <v>223</v>
      </c>
      <c r="D415" s="1">
        <f>SUM(D413:D414)</f>
        <v>221</v>
      </c>
      <c r="E415" s="1">
        <f>SUM(C415:D415)</f>
        <v>444</v>
      </c>
    </row>
    <row r="417" spans="1:5" x14ac:dyDescent="0.25">
      <c r="A417" s="3"/>
      <c r="B417" s="1" t="s">
        <v>90</v>
      </c>
    </row>
    <row r="418" spans="1:5" x14ac:dyDescent="0.25">
      <c r="A418" s="3"/>
      <c r="B418" t="s">
        <v>13</v>
      </c>
      <c r="C418">
        <v>206</v>
      </c>
      <c r="D418">
        <v>196</v>
      </c>
      <c r="E418">
        <f>SUM(C418:D418)</f>
        <v>402</v>
      </c>
    </row>
    <row r="419" spans="1:5" x14ac:dyDescent="0.25">
      <c r="A419" s="3"/>
      <c r="B419" t="s">
        <v>7</v>
      </c>
      <c r="C419">
        <v>3</v>
      </c>
      <c r="D419">
        <v>2</v>
      </c>
      <c r="E419">
        <f>SUM(C419:D419)</f>
        <v>5</v>
      </c>
    </row>
    <row r="420" spans="1:5" x14ac:dyDescent="0.25">
      <c r="A420" s="3"/>
      <c r="B420" t="s">
        <v>71</v>
      </c>
      <c r="C420" s="4">
        <v>4</v>
      </c>
      <c r="D420" s="4"/>
      <c r="E420" s="4">
        <f>SUM(C420:D420)</f>
        <v>4</v>
      </c>
    </row>
    <row r="421" spans="1:5" x14ac:dyDescent="0.25">
      <c r="A421" s="3"/>
      <c r="C421" s="1">
        <f>SUM(C418:C420)</f>
        <v>213</v>
      </c>
      <c r="D421" s="1">
        <f>SUM(D418:D420)</f>
        <v>198</v>
      </c>
      <c r="E421" s="1">
        <f>SUM(C421:D421)</f>
        <v>411</v>
      </c>
    </row>
    <row r="423" spans="1:5" x14ac:dyDescent="0.25">
      <c r="A423" s="3"/>
      <c r="B423" s="1" t="s">
        <v>91</v>
      </c>
    </row>
    <row r="424" spans="1:5" x14ac:dyDescent="0.25">
      <c r="A424" s="3"/>
      <c r="B424" t="s">
        <v>9</v>
      </c>
      <c r="C424">
        <v>6</v>
      </c>
      <c r="D424">
        <v>15</v>
      </c>
      <c r="E424">
        <f>SUM(C424:D424)</f>
        <v>21</v>
      </c>
    </row>
    <row r="425" spans="1:5" x14ac:dyDescent="0.25">
      <c r="A425" s="3"/>
      <c r="B425" t="s">
        <v>37</v>
      </c>
      <c r="C425">
        <v>5</v>
      </c>
      <c r="E425">
        <f>SUM(C425:D425)</f>
        <v>5</v>
      </c>
    </row>
    <row r="426" spans="1:5" x14ac:dyDescent="0.25">
      <c r="A426" s="3"/>
      <c r="B426" t="s">
        <v>13</v>
      </c>
      <c r="C426">
        <v>48</v>
      </c>
      <c r="D426">
        <v>35</v>
      </c>
      <c r="E426">
        <f>SUM(C426:D426)</f>
        <v>83</v>
      </c>
    </row>
    <row r="427" spans="1:5" x14ac:dyDescent="0.25">
      <c r="A427" s="3"/>
      <c r="B427" t="s">
        <v>7</v>
      </c>
      <c r="C427" s="4">
        <v>62</v>
      </c>
      <c r="D427" s="4">
        <v>96</v>
      </c>
      <c r="E427" s="4">
        <f>SUM(C427:D427)</f>
        <v>158</v>
      </c>
    </row>
    <row r="428" spans="1:5" x14ac:dyDescent="0.25">
      <c r="A428" s="3"/>
      <c r="C428" s="1">
        <f>SUM(C424:C427)</f>
        <v>121</v>
      </c>
      <c r="D428" s="1">
        <f>SUM(D424:D427)</f>
        <v>146</v>
      </c>
      <c r="E428" s="1">
        <f>SUM(C428:D428)</f>
        <v>267</v>
      </c>
    </row>
    <row r="430" spans="1:5" x14ac:dyDescent="0.25">
      <c r="A430" s="3"/>
      <c r="B430" s="1" t="s">
        <v>92</v>
      </c>
    </row>
    <row r="431" spans="1:5" x14ac:dyDescent="0.25">
      <c r="A431" s="3"/>
      <c r="B431" t="s">
        <v>11</v>
      </c>
      <c r="C431">
        <v>14</v>
      </c>
      <c r="E431">
        <f>SUM(C431:D431)</f>
        <v>14</v>
      </c>
    </row>
    <row r="432" spans="1:5" x14ac:dyDescent="0.25">
      <c r="A432" s="3"/>
      <c r="B432" t="s">
        <v>13</v>
      </c>
      <c r="C432">
        <v>181</v>
      </c>
      <c r="D432">
        <v>223</v>
      </c>
      <c r="E432">
        <f>SUM(C432:D432)</f>
        <v>404</v>
      </c>
    </row>
    <row r="433" spans="1:5" x14ac:dyDescent="0.25">
      <c r="A433" s="3"/>
      <c r="B433" t="s">
        <v>7</v>
      </c>
      <c r="C433">
        <v>2</v>
      </c>
      <c r="D433">
        <v>7</v>
      </c>
      <c r="E433">
        <f>SUM(C433:D433)</f>
        <v>9</v>
      </c>
    </row>
    <row r="434" spans="1:5" x14ac:dyDescent="0.25">
      <c r="A434" s="3"/>
      <c r="B434" t="s">
        <v>16</v>
      </c>
      <c r="C434" s="4">
        <v>12</v>
      </c>
      <c r="D434" s="4">
        <v>9</v>
      </c>
      <c r="E434" s="4">
        <f>SUM(C434:D434)</f>
        <v>21</v>
      </c>
    </row>
    <row r="435" spans="1:5" x14ac:dyDescent="0.25">
      <c r="C435" s="1">
        <f>SUM(C431:C434)</f>
        <v>209</v>
      </c>
      <c r="D435" s="1">
        <f>SUM(D431:D434)</f>
        <v>239</v>
      </c>
      <c r="E435" s="1">
        <f>SUM(C435:D435)</f>
        <v>448</v>
      </c>
    </row>
    <row r="437" spans="1:5" x14ac:dyDescent="0.25">
      <c r="A437" s="3"/>
      <c r="B437" s="1" t="s">
        <v>93</v>
      </c>
    </row>
    <row r="438" spans="1:5" x14ac:dyDescent="0.25">
      <c r="A438" s="3"/>
      <c r="B438" t="s">
        <v>9</v>
      </c>
      <c r="D438">
        <v>8</v>
      </c>
      <c r="E438">
        <f>SUM(C438:D438)</f>
        <v>8</v>
      </c>
    </row>
    <row r="439" spans="1:5" x14ac:dyDescent="0.25">
      <c r="A439" s="3"/>
      <c r="B439" t="s">
        <v>7</v>
      </c>
      <c r="C439" s="4">
        <v>8</v>
      </c>
      <c r="D439" s="4">
        <v>20</v>
      </c>
      <c r="E439" s="4">
        <f>SUM(C439:D439)</f>
        <v>28</v>
      </c>
    </row>
    <row r="440" spans="1:5" x14ac:dyDescent="0.25">
      <c r="C440" s="1">
        <f>SUM(C438:C439)</f>
        <v>8</v>
      </c>
      <c r="D440" s="1">
        <f>SUM(D438:D439)</f>
        <v>28</v>
      </c>
      <c r="E440" s="1">
        <f>SUM(C440:D440)</f>
        <v>36</v>
      </c>
    </row>
    <row r="441" spans="1:5" x14ac:dyDescent="0.25">
      <c r="A441" s="3"/>
      <c r="B441" s="1" t="s">
        <v>94</v>
      </c>
    </row>
    <row r="442" spans="1:5" x14ac:dyDescent="0.25">
      <c r="A442" s="3"/>
      <c r="B442" t="s">
        <v>7</v>
      </c>
      <c r="C442" s="4">
        <v>23</v>
      </c>
      <c r="D442" s="4">
        <v>14</v>
      </c>
      <c r="E442" s="4">
        <f>SUM(C442:D442)</f>
        <v>37</v>
      </c>
    </row>
    <row r="443" spans="1:5" x14ac:dyDescent="0.25">
      <c r="A443" s="3"/>
      <c r="C443" s="1">
        <f>SUM(C442)</f>
        <v>23</v>
      </c>
      <c r="D443" s="1">
        <f>SUM(D442)</f>
        <v>14</v>
      </c>
      <c r="E443" s="1">
        <f>SUM(C443:D443)</f>
        <v>37</v>
      </c>
    </row>
    <row r="445" spans="1:5" x14ac:dyDescent="0.25">
      <c r="A445" s="3"/>
      <c r="B445" s="1" t="s">
        <v>95</v>
      </c>
    </row>
    <row r="446" spans="1:5" x14ac:dyDescent="0.25">
      <c r="A446" s="3"/>
      <c r="B446" t="s">
        <v>7</v>
      </c>
      <c r="C446" s="4">
        <v>1</v>
      </c>
      <c r="D446" s="4"/>
      <c r="E446" s="4">
        <f>SUM(C446:D446)</f>
        <v>1</v>
      </c>
    </row>
    <row r="447" spans="1:5" x14ac:dyDescent="0.25">
      <c r="C447" s="1">
        <v>1</v>
      </c>
      <c r="D447" s="1"/>
      <c r="E447" s="1">
        <f>SUM(C447:D447)</f>
        <v>1</v>
      </c>
    </row>
    <row r="448" spans="1:5" x14ac:dyDescent="0.25">
      <c r="A448" s="3"/>
      <c r="B448" s="1" t="s">
        <v>96</v>
      </c>
    </row>
    <row r="449" spans="1:5" x14ac:dyDescent="0.25">
      <c r="A449" s="3"/>
      <c r="B449" t="s">
        <v>7</v>
      </c>
      <c r="C449" s="4">
        <v>24</v>
      </c>
      <c r="D449" s="4">
        <v>12</v>
      </c>
      <c r="E449" s="4">
        <f>SUM(C449:D449)</f>
        <v>36</v>
      </c>
    </row>
    <row r="450" spans="1:5" x14ac:dyDescent="0.25">
      <c r="C450" s="1">
        <f>SUM(C449)</f>
        <v>24</v>
      </c>
      <c r="D450" s="1">
        <f>SUM(D449)</f>
        <v>12</v>
      </c>
      <c r="E450" s="1">
        <f>SUM(C450:D450)</f>
        <v>36</v>
      </c>
    </row>
    <row r="451" spans="1:5" x14ac:dyDescent="0.25">
      <c r="A451" s="3"/>
      <c r="B451" s="1" t="s">
        <v>97</v>
      </c>
    </row>
    <row r="452" spans="1:5" x14ac:dyDescent="0.25">
      <c r="A452" s="3"/>
      <c r="B452" t="s">
        <v>7</v>
      </c>
      <c r="C452" s="4">
        <v>82</v>
      </c>
      <c r="D452" s="4">
        <v>137</v>
      </c>
      <c r="E452" s="4">
        <f>SUM(C452:D452)</f>
        <v>219</v>
      </c>
    </row>
    <row r="453" spans="1:5" x14ac:dyDescent="0.25">
      <c r="C453" s="1">
        <f>SUM(C452)</f>
        <v>82</v>
      </c>
      <c r="D453" s="1">
        <f>SUM(D452)</f>
        <v>137</v>
      </c>
      <c r="E453" s="1">
        <f>SUM(C453:D453)</f>
        <v>219</v>
      </c>
    </row>
    <row r="454" spans="1:5" x14ac:dyDescent="0.25">
      <c r="A454" s="3"/>
      <c r="B454" s="1" t="s">
        <v>98</v>
      </c>
    </row>
    <row r="455" spans="1:5" x14ac:dyDescent="0.25">
      <c r="A455" s="3"/>
      <c r="B455" t="s">
        <v>12</v>
      </c>
      <c r="D455">
        <v>3</v>
      </c>
      <c r="E455">
        <f>SUM(C455:D455)</f>
        <v>3</v>
      </c>
    </row>
    <row r="456" spans="1:5" x14ac:dyDescent="0.25">
      <c r="A456" s="3"/>
      <c r="B456" t="s">
        <v>7</v>
      </c>
      <c r="C456" s="4">
        <v>41</v>
      </c>
      <c r="D456" s="4">
        <v>32</v>
      </c>
      <c r="E456" s="4">
        <f>SUM(C456:D456)</f>
        <v>73</v>
      </c>
    </row>
    <row r="457" spans="1:5" x14ac:dyDescent="0.25">
      <c r="A457" s="3"/>
      <c r="C457" s="1">
        <f>SUM(C455:C456)</f>
        <v>41</v>
      </c>
      <c r="D457" s="1">
        <f>SUM(D455:D456)</f>
        <v>35</v>
      </c>
      <c r="E457" s="1">
        <f>SUM(C457:D457)</f>
        <v>76</v>
      </c>
    </row>
    <row r="459" spans="1:5" ht="15.75" thickBot="1" x14ac:dyDescent="0.3">
      <c r="B459" s="10" t="s">
        <v>99</v>
      </c>
      <c r="C459" s="11">
        <f>+C9+C20+C28+C31+C37+C41+C51+C55+C61+C68+C76+C84+C88+C97+C103+C108+C113+C125+C129+C134+C143+C147+C155+C159+C165+C168+C174+C179+C185+C200+C205+C209+C219+C223+C228+C243+C247+C254+C258+C267+C271+C275+C280+C284+C292+C301+C308+C314+C326+C333+C339+C343+C346+C352+C356+C366+C371+C378+C384+C392+C397+C406+C410+C415+C421+C428+C435+C440+C443+C447+C450+C453+C457</f>
        <v>172929</v>
      </c>
      <c r="D459" s="11">
        <f>+D9+D20+D28+D31+D37+D41+D51+D55+D61+D68+D76+D84+D88+D97+D103+D108+D113+D125+D129+D134+D143+D147+D155+D159+D165+D168+D174+D179+D185+D200+D205+D209+D219+D223+D228+D243+D247+D254+D258+D267+D271+D275+D280+D284+D292+D301+D308+D314+D326+D333+D339+D343+D346+D352+D356+D366+D371+D378+D384+D392+D397+D406+D410+D415+D421+D428+D435+D440+D443+D447+D450+D453+D457</f>
        <v>165671</v>
      </c>
      <c r="E459" s="11">
        <f>+E9+E20+E28+E31+E37+E41+E51+E55+E61+E68+E76+E84+E88+E97+E103+E108+E113+E125+E129+E134+E143+E147+E155+E159+E165+E168+E174+E179+E185+E200+E205+E209+E219+E223+E228+E243+E247+E254+E258+E267+E271+E275+E280+E284+E292+E301+E308+E314+E326+E333+E339+E343+E346+E352+E356+E366+E371+E378+E384+E392+E397+E406+E410+E415+E421+E428+E435+E440+E443+E447+E450+E453+E457</f>
        <v>338600</v>
      </c>
    </row>
    <row r="460" spans="1:5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Rojas Oscanoa</dc:creator>
  <cp:lastModifiedBy>Felix Rojas Oscanoa</cp:lastModifiedBy>
  <dcterms:created xsi:type="dcterms:W3CDTF">2017-04-24T17:11:37Z</dcterms:created>
  <dcterms:modified xsi:type="dcterms:W3CDTF">2017-04-24T17:11:38Z</dcterms:modified>
</cp:coreProperties>
</file>