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24600" windowHeight="1131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K591" i="1" l="1"/>
  <c r="K590" i="1"/>
  <c r="J587" i="1"/>
  <c r="I587" i="1"/>
  <c r="H587" i="1"/>
  <c r="G587" i="1"/>
  <c r="F587" i="1"/>
  <c r="E587" i="1"/>
  <c r="D587" i="1"/>
  <c r="C587" i="1"/>
  <c r="K587" i="1" s="1"/>
  <c r="K586" i="1"/>
  <c r="K585" i="1"/>
  <c r="J582" i="1"/>
  <c r="I582" i="1"/>
  <c r="H582" i="1"/>
  <c r="G582" i="1"/>
  <c r="F582" i="1"/>
  <c r="E582" i="1"/>
  <c r="D582" i="1"/>
  <c r="C582" i="1"/>
  <c r="K582" i="1" s="1"/>
  <c r="K581" i="1"/>
  <c r="K580" i="1"/>
  <c r="K579" i="1"/>
  <c r="J576" i="1"/>
  <c r="I576" i="1"/>
  <c r="H576" i="1"/>
  <c r="G576" i="1"/>
  <c r="F576" i="1"/>
  <c r="E576" i="1"/>
  <c r="D576" i="1"/>
  <c r="C576" i="1"/>
  <c r="K576" i="1" s="1"/>
  <c r="K575" i="1"/>
  <c r="K574" i="1"/>
  <c r="K571" i="1"/>
  <c r="K570" i="1"/>
  <c r="H567" i="1"/>
  <c r="G567" i="1"/>
  <c r="E567" i="1"/>
  <c r="K567" i="1" s="1"/>
  <c r="C567" i="1"/>
  <c r="K566" i="1"/>
  <c r="K565" i="1"/>
  <c r="K562" i="1"/>
  <c r="K561" i="1"/>
  <c r="J558" i="1"/>
  <c r="I558" i="1"/>
  <c r="H558" i="1"/>
  <c r="G558" i="1"/>
  <c r="F558" i="1"/>
  <c r="E558" i="1"/>
  <c r="D558" i="1"/>
  <c r="C558" i="1"/>
  <c r="K558" i="1" s="1"/>
  <c r="K557" i="1"/>
  <c r="J554" i="1"/>
  <c r="I554" i="1"/>
  <c r="H554" i="1"/>
  <c r="G554" i="1"/>
  <c r="F554" i="1"/>
  <c r="E554" i="1"/>
  <c r="D554" i="1"/>
  <c r="C554" i="1"/>
  <c r="K554" i="1" s="1"/>
  <c r="K553" i="1"/>
  <c r="K552" i="1"/>
  <c r="J549" i="1"/>
  <c r="I549" i="1"/>
  <c r="H549" i="1"/>
  <c r="G549" i="1"/>
  <c r="F549" i="1"/>
  <c r="E549" i="1"/>
  <c r="D549" i="1"/>
  <c r="C549" i="1"/>
  <c r="K549" i="1" s="1"/>
  <c r="K548" i="1"/>
  <c r="K547" i="1"/>
  <c r="K546" i="1"/>
  <c r="K545" i="1"/>
  <c r="K544" i="1"/>
  <c r="K543" i="1"/>
  <c r="J540" i="1"/>
  <c r="I540" i="1"/>
  <c r="H540" i="1"/>
  <c r="G540" i="1"/>
  <c r="F540" i="1"/>
  <c r="E540" i="1"/>
  <c r="D540" i="1"/>
  <c r="C540" i="1"/>
  <c r="K540" i="1" s="1"/>
  <c r="K539" i="1"/>
  <c r="K538" i="1"/>
  <c r="K537" i="1"/>
  <c r="K536" i="1"/>
  <c r="K535" i="1"/>
  <c r="K534" i="1"/>
  <c r="J531" i="1"/>
  <c r="I531" i="1"/>
  <c r="H531" i="1"/>
  <c r="G531" i="1"/>
  <c r="F531" i="1"/>
  <c r="E531" i="1"/>
  <c r="D531" i="1"/>
  <c r="C531" i="1"/>
  <c r="K531" i="1" s="1"/>
  <c r="K530" i="1"/>
  <c r="K529" i="1"/>
  <c r="K528" i="1"/>
  <c r="K527" i="1"/>
  <c r="J524" i="1"/>
  <c r="I524" i="1"/>
  <c r="H524" i="1"/>
  <c r="G524" i="1"/>
  <c r="F524" i="1"/>
  <c r="E524" i="1"/>
  <c r="D524" i="1"/>
  <c r="C524" i="1"/>
  <c r="K524" i="1" s="1"/>
  <c r="K523" i="1"/>
  <c r="K522" i="1"/>
  <c r="K521" i="1"/>
  <c r="K519" i="1"/>
  <c r="K518" i="1"/>
  <c r="K517" i="1"/>
  <c r="J514" i="1"/>
  <c r="I514" i="1"/>
  <c r="H514" i="1"/>
  <c r="G514" i="1"/>
  <c r="F514" i="1"/>
  <c r="E514" i="1"/>
  <c r="D514" i="1"/>
  <c r="C514" i="1"/>
  <c r="K514" i="1" s="1"/>
  <c r="K513" i="1"/>
  <c r="K512" i="1"/>
  <c r="K511" i="1"/>
  <c r="K510" i="1"/>
  <c r="K509" i="1"/>
  <c r="K508" i="1"/>
  <c r="K507" i="1"/>
  <c r="K504" i="1"/>
  <c r="K503" i="1"/>
  <c r="K502" i="1"/>
  <c r="J499" i="1"/>
  <c r="I499" i="1"/>
  <c r="H499" i="1"/>
  <c r="G499" i="1"/>
  <c r="F499" i="1"/>
  <c r="E499" i="1"/>
  <c r="D499" i="1"/>
  <c r="C499" i="1"/>
  <c r="K499" i="1" s="1"/>
  <c r="K498" i="1"/>
  <c r="K497" i="1"/>
  <c r="K496" i="1"/>
  <c r="K495" i="1"/>
  <c r="K494" i="1"/>
  <c r="K493" i="1"/>
  <c r="J490" i="1"/>
  <c r="I490" i="1"/>
  <c r="H490" i="1"/>
  <c r="G490" i="1"/>
  <c r="F490" i="1"/>
  <c r="E490" i="1"/>
  <c r="D490" i="1"/>
  <c r="C490" i="1"/>
  <c r="K490" i="1" s="1"/>
  <c r="K489" i="1"/>
  <c r="K488" i="1"/>
  <c r="K487" i="1"/>
  <c r="K486" i="1"/>
  <c r="K485" i="1"/>
  <c r="J482" i="1"/>
  <c r="I482" i="1"/>
  <c r="H482" i="1"/>
  <c r="G482" i="1"/>
  <c r="F482" i="1"/>
  <c r="E482" i="1"/>
  <c r="D482" i="1"/>
  <c r="C482" i="1"/>
  <c r="K482" i="1" s="1"/>
  <c r="K481" i="1"/>
  <c r="K480" i="1"/>
  <c r="K479" i="1"/>
  <c r="K478" i="1"/>
  <c r="K475" i="1"/>
  <c r="K474" i="1"/>
  <c r="K473" i="1"/>
  <c r="J470" i="1"/>
  <c r="I470" i="1"/>
  <c r="H470" i="1"/>
  <c r="G470" i="1"/>
  <c r="F470" i="1"/>
  <c r="E470" i="1"/>
  <c r="D470" i="1"/>
  <c r="C470" i="1"/>
  <c r="K470" i="1" s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5" i="1"/>
  <c r="K454" i="1"/>
  <c r="K451" i="1"/>
  <c r="K450" i="1"/>
  <c r="K449" i="1"/>
  <c r="J446" i="1"/>
  <c r="I446" i="1"/>
  <c r="H446" i="1"/>
  <c r="G446" i="1"/>
  <c r="F446" i="1"/>
  <c r="E446" i="1"/>
  <c r="D446" i="1"/>
  <c r="C446" i="1"/>
  <c r="K446" i="1" s="1"/>
  <c r="K445" i="1"/>
  <c r="K444" i="1"/>
  <c r="K443" i="1"/>
  <c r="K442" i="1"/>
  <c r="I439" i="1"/>
  <c r="K439" i="1" s="1"/>
  <c r="K438" i="1"/>
  <c r="K435" i="1"/>
  <c r="K434" i="1"/>
  <c r="K431" i="1"/>
  <c r="K430" i="1"/>
  <c r="K429" i="1"/>
  <c r="J426" i="1"/>
  <c r="I426" i="1"/>
  <c r="H426" i="1"/>
  <c r="G426" i="1"/>
  <c r="F426" i="1"/>
  <c r="E426" i="1"/>
  <c r="D426" i="1"/>
  <c r="C426" i="1"/>
  <c r="K426" i="1" s="1"/>
  <c r="K425" i="1"/>
  <c r="K424" i="1"/>
  <c r="K423" i="1"/>
  <c r="K422" i="1"/>
  <c r="J419" i="1"/>
  <c r="I419" i="1"/>
  <c r="H419" i="1"/>
  <c r="G419" i="1"/>
  <c r="F419" i="1"/>
  <c r="E419" i="1"/>
  <c r="D419" i="1"/>
  <c r="C419" i="1"/>
  <c r="K419" i="1" s="1"/>
  <c r="K418" i="1"/>
  <c r="K417" i="1"/>
  <c r="K416" i="1"/>
  <c r="K415" i="1"/>
  <c r="K414" i="1"/>
  <c r="K413" i="1"/>
  <c r="J410" i="1"/>
  <c r="I410" i="1"/>
  <c r="H410" i="1"/>
  <c r="G410" i="1"/>
  <c r="F410" i="1"/>
  <c r="E410" i="1"/>
  <c r="D410" i="1"/>
  <c r="C410" i="1"/>
  <c r="K410" i="1" s="1"/>
  <c r="K409" i="1"/>
  <c r="K408" i="1"/>
  <c r="K407" i="1"/>
  <c r="K406" i="1"/>
  <c r="K405" i="1"/>
  <c r="K404" i="1"/>
  <c r="K403" i="1"/>
  <c r="K402" i="1"/>
  <c r="K401" i="1"/>
  <c r="K400" i="1"/>
  <c r="K399" i="1"/>
  <c r="J396" i="1"/>
  <c r="I396" i="1"/>
  <c r="H396" i="1"/>
  <c r="G396" i="1"/>
  <c r="F396" i="1"/>
  <c r="E396" i="1"/>
  <c r="D396" i="1"/>
  <c r="C396" i="1"/>
  <c r="K396" i="1" s="1"/>
  <c r="K395" i="1"/>
  <c r="K394" i="1"/>
  <c r="K393" i="1"/>
  <c r="K392" i="1"/>
  <c r="K391" i="1"/>
  <c r="K390" i="1"/>
  <c r="K389" i="1"/>
  <c r="J386" i="1"/>
  <c r="I386" i="1"/>
  <c r="H386" i="1"/>
  <c r="G386" i="1"/>
  <c r="F386" i="1"/>
  <c r="E386" i="1"/>
  <c r="D386" i="1"/>
  <c r="C386" i="1"/>
  <c r="K386" i="1" s="1"/>
  <c r="K385" i="1"/>
  <c r="K384" i="1"/>
  <c r="K383" i="1"/>
  <c r="K382" i="1"/>
  <c r="K381" i="1"/>
  <c r="K380" i="1"/>
  <c r="J377" i="1"/>
  <c r="I377" i="1"/>
  <c r="H377" i="1"/>
  <c r="G377" i="1"/>
  <c r="F377" i="1"/>
  <c r="E377" i="1"/>
  <c r="D377" i="1"/>
  <c r="C377" i="1"/>
  <c r="K377" i="1" s="1"/>
  <c r="K376" i="1"/>
  <c r="K375" i="1"/>
  <c r="K374" i="1"/>
  <c r="K373" i="1"/>
  <c r="K372" i="1"/>
  <c r="K371" i="1"/>
  <c r="K370" i="1"/>
  <c r="K369" i="1"/>
  <c r="K368" i="1"/>
  <c r="K367" i="1"/>
  <c r="J364" i="1"/>
  <c r="I364" i="1"/>
  <c r="H364" i="1"/>
  <c r="G364" i="1"/>
  <c r="F364" i="1"/>
  <c r="E364" i="1"/>
  <c r="D364" i="1"/>
  <c r="C364" i="1"/>
  <c r="K364" i="1" s="1"/>
  <c r="K363" i="1"/>
  <c r="K362" i="1"/>
  <c r="K361" i="1"/>
  <c r="K360" i="1"/>
  <c r="K359" i="1"/>
  <c r="K358" i="1"/>
  <c r="K357" i="1"/>
  <c r="K356" i="1"/>
  <c r="K353" i="1"/>
  <c r="K352" i="1"/>
  <c r="J349" i="1"/>
  <c r="I349" i="1"/>
  <c r="H349" i="1"/>
  <c r="G349" i="1"/>
  <c r="F349" i="1"/>
  <c r="E349" i="1"/>
  <c r="D349" i="1"/>
  <c r="C349" i="1"/>
  <c r="K349" i="1" s="1"/>
  <c r="K348" i="1"/>
  <c r="K347" i="1"/>
  <c r="K346" i="1"/>
  <c r="K343" i="1"/>
  <c r="K342" i="1"/>
  <c r="K339" i="1"/>
  <c r="K338" i="1"/>
  <c r="K337" i="1"/>
  <c r="J334" i="1"/>
  <c r="I334" i="1"/>
  <c r="H334" i="1"/>
  <c r="G334" i="1"/>
  <c r="F334" i="1"/>
  <c r="E334" i="1"/>
  <c r="D334" i="1"/>
  <c r="C334" i="1"/>
  <c r="K334" i="1" s="1"/>
  <c r="K333" i="1"/>
  <c r="K332" i="1"/>
  <c r="K331" i="1"/>
  <c r="K330" i="1"/>
  <c r="K329" i="1"/>
  <c r="K328" i="1"/>
  <c r="K327" i="1"/>
  <c r="K326" i="1"/>
  <c r="K323" i="1"/>
  <c r="J323" i="1"/>
  <c r="I323" i="1"/>
  <c r="H323" i="1"/>
  <c r="G323" i="1"/>
  <c r="F323" i="1"/>
  <c r="E323" i="1"/>
  <c r="D323" i="1"/>
  <c r="C323" i="1"/>
  <c r="K322" i="1"/>
  <c r="K321" i="1"/>
  <c r="J318" i="1"/>
  <c r="I318" i="1"/>
  <c r="H318" i="1"/>
  <c r="G318" i="1"/>
  <c r="F318" i="1"/>
  <c r="E318" i="1"/>
  <c r="D318" i="1"/>
  <c r="C318" i="1"/>
  <c r="K318" i="1" s="1"/>
  <c r="K317" i="1"/>
  <c r="K316" i="1"/>
  <c r="K315" i="1"/>
  <c r="K314" i="1"/>
  <c r="K313" i="1"/>
  <c r="K312" i="1"/>
  <c r="K309" i="1"/>
  <c r="K308" i="1"/>
  <c r="J305" i="1"/>
  <c r="I305" i="1"/>
  <c r="H305" i="1"/>
  <c r="G305" i="1"/>
  <c r="F305" i="1"/>
  <c r="E305" i="1"/>
  <c r="D305" i="1"/>
  <c r="C305" i="1"/>
  <c r="K305" i="1" s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J288" i="1"/>
  <c r="I288" i="1"/>
  <c r="H288" i="1"/>
  <c r="G288" i="1"/>
  <c r="F288" i="1"/>
  <c r="E288" i="1"/>
  <c r="D288" i="1"/>
  <c r="C288" i="1"/>
  <c r="K288" i="1" s="1"/>
  <c r="K287" i="1"/>
  <c r="K286" i="1"/>
  <c r="K285" i="1"/>
  <c r="K284" i="1"/>
  <c r="K281" i="1"/>
  <c r="J281" i="1"/>
  <c r="I281" i="1"/>
  <c r="H281" i="1"/>
  <c r="G281" i="1"/>
  <c r="F281" i="1"/>
  <c r="E281" i="1"/>
  <c r="D281" i="1"/>
  <c r="K280" i="1"/>
  <c r="K279" i="1"/>
  <c r="J276" i="1"/>
  <c r="I276" i="1"/>
  <c r="H276" i="1"/>
  <c r="G276" i="1"/>
  <c r="F276" i="1"/>
  <c r="E276" i="1"/>
  <c r="D276" i="1"/>
  <c r="C276" i="1"/>
  <c r="K276" i="1" s="1"/>
  <c r="K275" i="1"/>
  <c r="K274" i="1"/>
  <c r="K273" i="1"/>
  <c r="K272" i="1"/>
  <c r="K271" i="1"/>
  <c r="K270" i="1"/>
  <c r="K269" i="1"/>
  <c r="K268" i="1"/>
  <c r="K265" i="1"/>
  <c r="K264" i="1"/>
  <c r="K263" i="1"/>
  <c r="J260" i="1"/>
  <c r="I260" i="1"/>
  <c r="H260" i="1"/>
  <c r="G260" i="1"/>
  <c r="F260" i="1"/>
  <c r="E260" i="1"/>
  <c r="D260" i="1"/>
  <c r="C260" i="1"/>
  <c r="K260" i="1" s="1"/>
  <c r="K259" i="1"/>
  <c r="K258" i="1"/>
  <c r="K257" i="1"/>
  <c r="K256" i="1"/>
  <c r="J253" i="1"/>
  <c r="I253" i="1"/>
  <c r="H253" i="1"/>
  <c r="G253" i="1"/>
  <c r="F253" i="1"/>
  <c r="E253" i="1"/>
  <c r="D253" i="1"/>
  <c r="C253" i="1"/>
  <c r="K253" i="1" s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J236" i="1"/>
  <c r="I236" i="1"/>
  <c r="H236" i="1"/>
  <c r="G236" i="1"/>
  <c r="F236" i="1"/>
  <c r="E236" i="1"/>
  <c r="D236" i="1"/>
  <c r="C236" i="1"/>
  <c r="K236" i="1" s="1"/>
  <c r="K235" i="1"/>
  <c r="K234" i="1"/>
  <c r="K233" i="1"/>
  <c r="K232" i="1"/>
  <c r="K231" i="1"/>
  <c r="K230" i="1"/>
  <c r="K229" i="1"/>
  <c r="K228" i="1"/>
  <c r="K227" i="1"/>
  <c r="J224" i="1"/>
  <c r="I224" i="1"/>
  <c r="H224" i="1"/>
  <c r="G224" i="1"/>
  <c r="K224" i="1" s="1"/>
  <c r="C224" i="1"/>
  <c r="K223" i="1"/>
  <c r="K222" i="1"/>
  <c r="J219" i="1"/>
  <c r="I219" i="1"/>
  <c r="H219" i="1"/>
  <c r="G219" i="1"/>
  <c r="F219" i="1"/>
  <c r="E219" i="1"/>
  <c r="D219" i="1"/>
  <c r="C219" i="1"/>
  <c r="K219" i="1" s="1"/>
  <c r="K218" i="1"/>
  <c r="K217" i="1"/>
  <c r="K216" i="1"/>
  <c r="K215" i="1"/>
  <c r="K214" i="1"/>
  <c r="K213" i="1"/>
  <c r="J210" i="1"/>
  <c r="I210" i="1"/>
  <c r="H210" i="1"/>
  <c r="G210" i="1"/>
  <c r="F210" i="1"/>
  <c r="E210" i="1"/>
  <c r="D210" i="1"/>
  <c r="C210" i="1"/>
  <c r="K210" i="1" s="1"/>
  <c r="K209" i="1"/>
  <c r="K208" i="1"/>
  <c r="J205" i="1"/>
  <c r="I205" i="1"/>
  <c r="H205" i="1"/>
  <c r="G205" i="1"/>
  <c r="F205" i="1"/>
  <c r="E205" i="1"/>
  <c r="D205" i="1"/>
  <c r="C205" i="1"/>
  <c r="K205" i="1" s="1"/>
  <c r="K204" i="1"/>
  <c r="K203" i="1"/>
  <c r="K202" i="1"/>
  <c r="K201" i="1"/>
  <c r="K198" i="1"/>
  <c r="K197" i="1"/>
  <c r="J194" i="1"/>
  <c r="I194" i="1"/>
  <c r="H194" i="1"/>
  <c r="G194" i="1"/>
  <c r="F194" i="1"/>
  <c r="E194" i="1"/>
  <c r="D194" i="1"/>
  <c r="C194" i="1"/>
  <c r="K194" i="1" s="1"/>
  <c r="K193" i="1"/>
  <c r="K192" i="1"/>
  <c r="K191" i="1"/>
  <c r="K190" i="1"/>
  <c r="K189" i="1"/>
  <c r="K188" i="1"/>
  <c r="K187" i="1"/>
  <c r="K186" i="1"/>
  <c r="K185" i="1"/>
  <c r="K182" i="1"/>
  <c r="K181" i="1"/>
  <c r="J178" i="1"/>
  <c r="I178" i="1"/>
  <c r="H178" i="1"/>
  <c r="G178" i="1"/>
  <c r="F178" i="1"/>
  <c r="E178" i="1"/>
  <c r="D178" i="1"/>
  <c r="C178" i="1"/>
  <c r="K178" i="1" s="1"/>
  <c r="K177" i="1"/>
  <c r="K176" i="1"/>
  <c r="K175" i="1"/>
  <c r="K174" i="1"/>
  <c r="K173" i="1"/>
  <c r="K172" i="1"/>
  <c r="K171" i="1"/>
  <c r="K170" i="1"/>
  <c r="J167" i="1"/>
  <c r="I167" i="1"/>
  <c r="H167" i="1"/>
  <c r="G167" i="1"/>
  <c r="F167" i="1"/>
  <c r="E167" i="1"/>
  <c r="D167" i="1"/>
  <c r="C167" i="1"/>
  <c r="K167" i="1" s="1"/>
  <c r="K166" i="1"/>
  <c r="K165" i="1"/>
  <c r="K164" i="1"/>
  <c r="J161" i="1"/>
  <c r="I161" i="1"/>
  <c r="H161" i="1"/>
  <c r="G161" i="1"/>
  <c r="F161" i="1"/>
  <c r="E161" i="1"/>
  <c r="D161" i="1"/>
  <c r="C161" i="1"/>
  <c r="K161" i="1" s="1"/>
  <c r="K160" i="1"/>
  <c r="K157" i="1"/>
  <c r="K156" i="1"/>
  <c r="J153" i="1"/>
  <c r="I153" i="1"/>
  <c r="H153" i="1"/>
  <c r="G153" i="1"/>
  <c r="F153" i="1"/>
  <c r="E153" i="1"/>
  <c r="D153" i="1"/>
  <c r="C153" i="1"/>
  <c r="K153" i="1" s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J137" i="1"/>
  <c r="I137" i="1"/>
  <c r="H137" i="1"/>
  <c r="G137" i="1"/>
  <c r="F137" i="1"/>
  <c r="E137" i="1"/>
  <c r="D137" i="1"/>
  <c r="C137" i="1"/>
  <c r="K137" i="1" s="1"/>
  <c r="K136" i="1"/>
  <c r="K135" i="1"/>
  <c r="K134" i="1"/>
  <c r="J131" i="1"/>
  <c r="I131" i="1"/>
  <c r="H131" i="1"/>
  <c r="G131" i="1"/>
  <c r="F131" i="1"/>
  <c r="E131" i="1"/>
  <c r="D131" i="1"/>
  <c r="C131" i="1"/>
  <c r="K131" i="1" s="1"/>
  <c r="K130" i="1"/>
  <c r="K129" i="1"/>
  <c r="K128" i="1"/>
  <c r="K127" i="1"/>
  <c r="J124" i="1"/>
  <c r="I124" i="1"/>
  <c r="H124" i="1"/>
  <c r="G124" i="1"/>
  <c r="F124" i="1"/>
  <c r="E124" i="1"/>
  <c r="D124" i="1"/>
  <c r="C124" i="1"/>
  <c r="K124" i="1" s="1"/>
  <c r="K123" i="1"/>
  <c r="K122" i="1"/>
  <c r="K121" i="1"/>
  <c r="K120" i="1"/>
  <c r="J117" i="1"/>
  <c r="I117" i="1"/>
  <c r="H117" i="1"/>
  <c r="G117" i="1"/>
  <c r="F117" i="1"/>
  <c r="E117" i="1"/>
  <c r="D117" i="1"/>
  <c r="C117" i="1"/>
  <c r="K117" i="1" s="1"/>
  <c r="K116" i="1"/>
  <c r="K115" i="1"/>
  <c r="K114" i="1"/>
  <c r="K113" i="1"/>
  <c r="K112" i="1"/>
  <c r="K111" i="1"/>
  <c r="K110" i="1"/>
  <c r="K109" i="1"/>
  <c r="K108" i="1"/>
  <c r="K107" i="1"/>
  <c r="K106" i="1"/>
  <c r="K105" i="1"/>
  <c r="J102" i="1"/>
  <c r="F102" i="1"/>
  <c r="D102" i="1"/>
  <c r="C102" i="1"/>
  <c r="K102" i="1" s="1"/>
  <c r="K101" i="1"/>
  <c r="J98" i="1"/>
  <c r="I98" i="1"/>
  <c r="H98" i="1"/>
  <c r="G98" i="1"/>
  <c r="F98" i="1"/>
  <c r="E98" i="1"/>
  <c r="D98" i="1"/>
  <c r="C98" i="1"/>
  <c r="K98" i="1" s="1"/>
  <c r="K97" i="1"/>
  <c r="K96" i="1"/>
  <c r="K95" i="1"/>
  <c r="K94" i="1"/>
  <c r="K93" i="1"/>
  <c r="K92" i="1"/>
  <c r="K91" i="1"/>
  <c r="J88" i="1"/>
  <c r="I88" i="1"/>
  <c r="H88" i="1"/>
  <c r="G88" i="1"/>
  <c r="F88" i="1"/>
  <c r="E88" i="1"/>
  <c r="D88" i="1"/>
  <c r="C88" i="1"/>
  <c r="K88" i="1" s="1"/>
  <c r="K87" i="1"/>
  <c r="K86" i="1"/>
  <c r="K85" i="1"/>
  <c r="K84" i="1"/>
  <c r="K83" i="1"/>
  <c r="J80" i="1"/>
  <c r="I80" i="1"/>
  <c r="H80" i="1"/>
  <c r="G80" i="1"/>
  <c r="F80" i="1"/>
  <c r="E80" i="1"/>
  <c r="D80" i="1"/>
  <c r="C80" i="1"/>
  <c r="K80" i="1" s="1"/>
  <c r="K79" i="1"/>
  <c r="K78" i="1"/>
  <c r="K77" i="1"/>
  <c r="K76" i="1"/>
  <c r="K75" i="1"/>
  <c r="J72" i="1"/>
  <c r="I72" i="1"/>
  <c r="H72" i="1"/>
  <c r="G72" i="1"/>
  <c r="F72" i="1"/>
  <c r="E72" i="1"/>
  <c r="D72" i="1"/>
  <c r="C72" i="1"/>
  <c r="K72" i="1" s="1"/>
  <c r="K71" i="1"/>
  <c r="K70" i="1"/>
  <c r="K69" i="1"/>
  <c r="K66" i="1"/>
  <c r="K65" i="1"/>
  <c r="J62" i="1"/>
  <c r="I62" i="1"/>
  <c r="H62" i="1"/>
  <c r="G62" i="1"/>
  <c r="F62" i="1"/>
  <c r="E62" i="1"/>
  <c r="D62" i="1"/>
  <c r="C62" i="1"/>
  <c r="K62" i="1" s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J44" i="1"/>
  <c r="I44" i="1"/>
  <c r="H44" i="1"/>
  <c r="G44" i="1"/>
  <c r="F44" i="1"/>
  <c r="E44" i="1"/>
  <c r="D44" i="1"/>
  <c r="C44" i="1"/>
  <c r="K44" i="1" s="1"/>
  <c r="K43" i="1"/>
  <c r="K42" i="1"/>
  <c r="K41" i="1"/>
  <c r="K40" i="1"/>
  <c r="K37" i="1"/>
  <c r="K36" i="1"/>
  <c r="J33" i="1"/>
  <c r="I33" i="1"/>
  <c r="H33" i="1"/>
  <c r="G33" i="1"/>
  <c r="F33" i="1"/>
  <c r="E33" i="1"/>
  <c r="D33" i="1"/>
  <c r="C33" i="1"/>
  <c r="K33" i="1" s="1"/>
  <c r="K32" i="1"/>
  <c r="K31" i="1"/>
  <c r="K30" i="1"/>
  <c r="K29" i="1"/>
  <c r="K28" i="1"/>
  <c r="K27" i="1"/>
  <c r="K26" i="1"/>
  <c r="K25" i="1"/>
  <c r="K24" i="1"/>
  <c r="J21" i="1"/>
  <c r="J593" i="1" s="1"/>
  <c r="I21" i="1"/>
  <c r="I593" i="1" s="1"/>
  <c r="H21" i="1"/>
  <c r="H593" i="1" s="1"/>
  <c r="G21" i="1"/>
  <c r="G593" i="1" s="1"/>
  <c r="F21" i="1"/>
  <c r="F593" i="1" s="1"/>
  <c r="E21" i="1"/>
  <c r="E593" i="1" s="1"/>
  <c r="D21" i="1"/>
  <c r="D593" i="1" s="1"/>
  <c r="C21" i="1"/>
  <c r="C593" i="1" s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21" i="1" l="1"/>
  <c r="K593" i="1" s="1"/>
</calcChain>
</file>

<file path=xl/sharedStrings.xml><?xml version="1.0" encoding="utf-8"?>
<sst xmlns="http://schemas.openxmlformats.org/spreadsheetml/2006/main" count="524" uniqueCount="118">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</sst>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L691"/>
  <sheetViews>
    <sheetView tabSelected="1" workbookViewId="0">
      <selection activeCell="F4" sqref="F4"/>
    </sheetView>
  </sheetViews>
  <sheetFormatPr baseColWidth="10" defaultRowHeight="15" x14ac:dyDescent="0.25"/>
  <cols>
    <col min="1" max="1" width="6.85546875" customWidth="1"/>
    <col min="2" max="2" width="22.7109375" customWidth="1"/>
    <col min="3" max="10" width="8.42578125" customWidth="1"/>
    <col min="11" max="11" width="10.140625" customWidth="1"/>
  </cols>
  <sheetData>
    <row r="1" spans="2:12" x14ac:dyDescent="0.25">
      <c r="B1" s="1" t="s">
        <v>0</v>
      </c>
    </row>
    <row r="3" spans="2:12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1"/>
    </row>
    <row r="5" spans="2:12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2:12" s="4" customFormat="1" x14ac:dyDescent="0.25">
      <c r="B6" s="1" t="s">
        <v>12</v>
      </c>
      <c r="C6"/>
      <c r="D6"/>
      <c r="E6"/>
      <c r="F6"/>
      <c r="G6"/>
      <c r="H6"/>
      <c r="I6"/>
      <c r="J6"/>
      <c r="K6"/>
    </row>
    <row r="7" spans="2:12" s="4" customFormat="1" x14ac:dyDescent="0.25">
      <c r="B7" t="s">
        <v>13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f>SUM(C7:J7)</f>
        <v>181</v>
      </c>
    </row>
    <row r="8" spans="2:12" s="4" customFormat="1" ht="15.75" thickBot="1" x14ac:dyDescent="0.3">
      <c r="B8" s="5" t="s">
        <v>14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f>SUM(C8:J8)</f>
        <v>181</v>
      </c>
    </row>
    <row r="9" spans="2:12" s="4" customFormat="1" ht="15.75" thickTop="1" x14ac:dyDescent="0.25">
      <c r="B9" s="1" t="s">
        <v>15</v>
      </c>
      <c r="C9"/>
      <c r="D9"/>
      <c r="E9"/>
      <c r="F9"/>
      <c r="G9"/>
      <c r="H9"/>
      <c r="I9"/>
      <c r="J9"/>
      <c r="K9"/>
    </row>
    <row r="10" spans="2:12" s="4" customFormat="1" x14ac:dyDescent="0.25">
      <c r="B10" t="s">
        <v>16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f t="shared" ref="K10:K21" si="0">SUM(C10:J10)</f>
        <v>4690</v>
      </c>
    </row>
    <row r="11" spans="2:12" s="4" customFormat="1" x14ac:dyDescent="0.25">
      <c r="B11" t="s">
        <v>17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f t="shared" si="0"/>
        <v>786</v>
      </c>
    </row>
    <row r="12" spans="2:12" s="4" customFormat="1" x14ac:dyDescent="0.25">
      <c r="B12" t="s">
        <v>18</v>
      </c>
      <c r="C12" s="7"/>
      <c r="D12" s="7">
        <v>4</v>
      </c>
      <c r="E12" s="7"/>
      <c r="F12" s="7"/>
      <c r="G12" s="7"/>
      <c r="H12" s="7"/>
      <c r="I12" s="7"/>
      <c r="J12" s="7"/>
      <c r="K12" s="7">
        <f t="shared" si="0"/>
        <v>4</v>
      </c>
    </row>
    <row r="13" spans="2:12" s="4" customFormat="1" x14ac:dyDescent="0.25">
      <c r="B13" t="s">
        <v>19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f t="shared" si="0"/>
        <v>615</v>
      </c>
    </row>
    <row r="14" spans="2:12" s="4" customFormat="1" x14ac:dyDescent="0.25">
      <c r="B14" t="s">
        <v>20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f t="shared" si="0"/>
        <v>653</v>
      </c>
    </row>
    <row r="15" spans="2:12" s="4" customFormat="1" x14ac:dyDescent="0.25">
      <c r="B15" t="s">
        <v>21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f t="shared" si="0"/>
        <v>388</v>
      </c>
    </row>
    <row r="16" spans="2:12" s="4" customFormat="1" x14ac:dyDescent="0.25">
      <c r="B16" t="s">
        <v>22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f t="shared" si="0"/>
        <v>481</v>
      </c>
    </row>
    <row r="17" spans="2:11" s="4" customFormat="1" x14ac:dyDescent="0.25">
      <c r="B17" t="s">
        <v>23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>
        <f t="shared" si="0"/>
        <v>98</v>
      </c>
    </row>
    <row r="18" spans="2:11" s="4" customFormat="1" x14ac:dyDescent="0.25">
      <c r="B18" t="s">
        <v>13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f t="shared" si="0"/>
        <v>17663</v>
      </c>
    </row>
    <row r="19" spans="2:11" s="4" customFormat="1" x14ac:dyDescent="0.25">
      <c r="B19" t="s">
        <v>24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f t="shared" si="0"/>
        <v>22245</v>
      </c>
    </row>
    <row r="20" spans="2:11" s="4" customFormat="1" x14ac:dyDescent="0.25">
      <c r="B20" t="s">
        <v>25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f t="shared" si="0"/>
        <v>127</v>
      </c>
    </row>
    <row r="21" spans="2:11" s="4" customFormat="1" ht="15.75" thickBot="1" x14ac:dyDescent="0.3">
      <c r="B21" s="5" t="s">
        <v>14</v>
      </c>
      <c r="C21" s="8">
        <f t="shared" ref="C21:J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0"/>
        <v>47750</v>
      </c>
    </row>
    <row r="22" spans="2:11" s="4" customFormat="1" ht="15.75" thickTop="1" x14ac:dyDescent="0.25">
      <c r="B22"/>
      <c r="C22" s="7"/>
      <c r="D22" s="7"/>
      <c r="E22" s="7"/>
      <c r="F22" s="7"/>
      <c r="G22" s="7"/>
      <c r="H22" s="7"/>
      <c r="I22" s="7"/>
      <c r="J22" s="7"/>
      <c r="K22"/>
    </row>
    <row r="23" spans="2:11" s="4" customFormat="1" x14ac:dyDescent="0.25">
      <c r="B23" s="1" t="s">
        <v>26</v>
      </c>
      <c r="C23"/>
      <c r="D23"/>
      <c r="E23"/>
      <c r="F23"/>
      <c r="G23"/>
      <c r="H23"/>
      <c r="I23"/>
      <c r="J23"/>
      <c r="K23"/>
    </row>
    <row r="24" spans="2:11" s="4" customFormat="1" x14ac:dyDescent="0.25">
      <c r="B24" t="s">
        <v>16</v>
      </c>
      <c r="C24" s="7">
        <v>22</v>
      </c>
      <c r="D24" s="7">
        <v>8</v>
      </c>
      <c r="E24" s="7">
        <v>6</v>
      </c>
      <c r="F24" s="7"/>
      <c r="G24" s="7">
        <v>11</v>
      </c>
      <c r="H24" s="7"/>
      <c r="I24" s="7"/>
      <c r="J24" s="7"/>
      <c r="K24" s="7">
        <f t="shared" ref="K24:K33" si="2">SUM(C24:J24)</f>
        <v>47</v>
      </c>
    </row>
    <row r="25" spans="2:11" s="4" customFormat="1" x14ac:dyDescent="0.25">
      <c r="B25" t="s">
        <v>27</v>
      </c>
      <c r="C25" s="7"/>
      <c r="D25" s="7"/>
      <c r="E25" s="7"/>
      <c r="F25" s="7">
        <v>31</v>
      </c>
      <c r="G25" s="7"/>
      <c r="H25" s="7">
        <v>53</v>
      </c>
      <c r="I25" s="7">
        <v>30</v>
      </c>
      <c r="J25" s="7"/>
      <c r="K25" s="7">
        <f t="shared" si="2"/>
        <v>114</v>
      </c>
    </row>
    <row r="26" spans="2:11" s="4" customFormat="1" x14ac:dyDescent="0.25">
      <c r="B26" t="s">
        <v>17</v>
      </c>
      <c r="C26" s="7">
        <v>2326</v>
      </c>
      <c r="D26" s="7">
        <v>2427</v>
      </c>
      <c r="E26" s="7">
        <v>2301</v>
      </c>
      <c r="F26" s="7">
        <v>1967</v>
      </c>
      <c r="G26" s="7">
        <v>1013</v>
      </c>
      <c r="H26" s="7">
        <v>391</v>
      </c>
      <c r="I26" s="7">
        <v>510</v>
      </c>
      <c r="J26" s="7">
        <v>2314</v>
      </c>
      <c r="K26" s="7">
        <f t="shared" si="2"/>
        <v>13249</v>
      </c>
    </row>
    <row r="27" spans="2:11" s="4" customFormat="1" x14ac:dyDescent="0.25">
      <c r="B27" t="s">
        <v>28</v>
      </c>
      <c r="C27" s="7"/>
      <c r="D27" s="7"/>
      <c r="E27" s="7"/>
      <c r="F27" s="7"/>
      <c r="G27" s="7">
        <v>23</v>
      </c>
      <c r="H27" s="7">
        <v>28</v>
      </c>
      <c r="I27" s="7">
        <v>21</v>
      </c>
      <c r="J27" s="7"/>
      <c r="K27" s="7">
        <f t="shared" si="2"/>
        <v>72</v>
      </c>
    </row>
    <row r="28" spans="2:11" s="4" customFormat="1" x14ac:dyDescent="0.25">
      <c r="B28" t="s">
        <v>19</v>
      </c>
      <c r="C28" s="7"/>
      <c r="D28" s="7"/>
      <c r="E28" s="7"/>
      <c r="F28" s="7"/>
      <c r="G28" s="7">
        <v>7</v>
      </c>
      <c r="H28" s="7"/>
      <c r="I28" s="7">
        <v>15</v>
      </c>
      <c r="J28" s="7"/>
      <c r="K28" s="7">
        <f t="shared" si="2"/>
        <v>22</v>
      </c>
    </row>
    <row r="29" spans="2:11" s="4" customFormat="1" x14ac:dyDescent="0.25">
      <c r="B29" t="s">
        <v>20</v>
      </c>
      <c r="C29" s="7"/>
      <c r="D29" s="7">
        <v>4</v>
      </c>
      <c r="E29" s="7">
        <v>13</v>
      </c>
      <c r="F29" s="7">
        <v>16</v>
      </c>
      <c r="G29" s="7"/>
      <c r="H29" s="7"/>
      <c r="I29" s="7">
        <v>8</v>
      </c>
      <c r="J29" s="7">
        <v>10</v>
      </c>
      <c r="K29" s="7">
        <f t="shared" si="2"/>
        <v>51</v>
      </c>
    </row>
    <row r="30" spans="2:11" s="4" customFormat="1" x14ac:dyDescent="0.25">
      <c r="B30" t="s">
        <v>21</v>
      </c>
      <c r="C30" s="7"/>
      <c r="D30" s="7">
        <v>1</v>
      </c>
      <c r="E30" s="7">
        <v>14</v>
      </c>
      <c r="F30" s="7">
        <v>16</v>
      </c>
      <c r="G30" s="7">
        <v>1140</v>
      </c>
      <c r="H30" s="7">
        <v>3961</v>
      </c>
      <c r="I30" s="7">
        <v>3212</v>
      </c>
      <c r="J30" s="7">
        <v>1354</v>
      </c>
      <c r="K30" s="7">
        <f t="shared" si="2"/>
        <v>9698</v>
      </c>
    </row>
    <row r="31" spans="2:11" s="4" customFormat="1" x14ac:dyDescent="0.25">
      <c r="B31" t="s">
        <v>23</v>
      </c>
      <c r="C31" s="7">
        <v>4</v>
      </c>
      <c r="D31" s="7">
        <v>1</v>
      </c>
      <c r="E31" s="7">
        <v>14</v>
      </c>
      <c r="F31" s="7"/>
      <c r="G31" s="7"/>
      <c r="H31" s="7"/>
      <c r="I31" s="7"/>
      <c r="J31" s="7"/>
      <c r="K31" s="7">
        <f t="shared" si="2"/>
        <v>19</v>
      </c>
    </row>
    <row r="32" spans="2:11" s="4" customFormat="1" x14ac:dyDescent="0.25">
      <c r="B32" t="s">
        <v>13</v>
      </c>
      <c r="C32" s="7">
        <v>1696</v>
      </c>
      <c r="D32" s="7">
        <v>827</v>
      </c>
      <c r="E32" s="7">
        <v>872</v>
      </c>
      <c r="F32" s="7">
        <v>935</v>
      </c>
      <c r="G32" s="7">
        <v>769</v>
      </c>
      <c r="H32" s="7">
        <v>567</v>
      </c>
      <c r="I32" s="7">
        <v>502</v>
      </c>
      <c r="J32" s="7">
        <v>429</v>
      </c>
      <c r="K32" s="7">
        <f t="shared" si="2"/>
        <v>6597</v>
      </c>
    </row>
    <row r="33" spans="2:11" s="4" customFormat="1" ht="15.75" thickBot="1" x14ac:dyDescent="0.3">
      <c r="B33" s="5" t="s">
        <v>14</v>
      </c>
      <c r="C33" s="8">
        <f t="shared" ref="C33:J33" si="3">SUM(C24:C32)</f>
        <v>4048</v>
      </c>
      <c r="D33" s="8">
        <f t="shared" si="3"/>
        <v>3268</v>
      </c>
      <c r="E33" s="8">
        <f t="shared" si="3"/>
        <v>3220</v>
      </c>
      <c r="F33" s="8">
        <f t="shared" si="3"/>
        <v>2965</v>
      </c>
      <c r="G33" s="8">
        <f t="shared" si="3"/>
        <v>2963</v>
      </c>
      <c r="H33" s="8">
        <f t="shared" si="3"/>
        <v>5000</v>
      </c>
      <c r="I33" s="8">
        <f t="shared" si="3"/>
        <v>4298</v>
      </c>
      <c r="J33" s="8">
        <f t="shared" si="3"/>
        <v>4107</v>
      </c>
      <c r="K33" s="8">
        <f t="shared" si="2"/>
        <v>29869</v>
      </c>
    </row>
    <row r="34" spans="2:11" s="4" customFormat="1" ht="15.75" thickTop="1" x14ac:dyDescent="0.25">
      <c r="B34"/>
      <c r="C34" s="7"/>
      <c r="D34" s="7"/>
      <c r="E34" s="7"/>
      <c r="F34" s="7"/>
      <c r="G34" s="7"/>
      <c r="H34" s="7"/>
      <c r="I34" s="7"/>
      <c r="J34" s="7"/>
      <c r="K34"/>
    </row>
    <row r="35" spans="2:11" s="4" customFormat="1" x14ac:dyDescent="0.25">
      <c r="B35" s="1" t="s">
        <v>29</v>
      </c>
      <c r="C35"/>
      <c r="D35"/>
      <c r="E35"/>
      <c r="F35"/>
      <c r="G35"/>
      <c r="H35"/>
      <c r="I35"/>
      <c r="J35"/>
      <c r="K35"/>
    </row>
    <row r="36" spans="2:11" s="4" customFormat="1" x14ac:dyDescent="0.25">
      <c r="B36" t="s">
        <v>13</v>
      </c>
      <c r="C36">
        <v>105</v>
      </c>
      <c r="D36">
        <v>107</v>
      </c>
      <c r="E36">
        <v>136</v>
      </c>
      <c r="F36">
        <v>126</v>
      </c>
      <c r="G36">
        <v>116</v>
      </c>
      <c r="H36">
        <v>95</v>
      </c>
      <c r="I36">
        <v>146</v>
      </c>
      <c r="J36">
        <v>151</v>
      </c>
      <c r="K36">
        <f>SUM(C36:J36)</f>
        <v>982</v>
      </c>
    </row>
    <row r="37" spans="2:11" s="4" customFormat="1" ht="15.75" thickBot="1" x14ac:dyDescent="0.3">
      <c r="B37" s="5" t="s">
        <v>14</v>
      </c>
      <c r="C37" s="9">
        <v>105</v>
      </c>
      <c r="D37" s="9">
        <v>107</v>
      </c>
      <c r="E37" s="9">
        <v>136</v>
      </c>
      <c r="F37" s="9">
        <v>126</v>
      </c>
      <c r="G37" s="9">
        <v>116</v>
      </c>
      <c r="H37" s="9">
        <v>95</v>
      </c>
      <c r="I37" s="9">
        <v>146</v>
      </c>
      <c r="J37" s="9">
        <v>151</v>
      </c>
      <c r="K37" s="9">
        <f>SUM(C37:J37)</f>
        <v>982</v>
      </c>
    </row>
    <row r="38" spans="2:11" s="4" customFormat="1" ht="15.75" thickTop="1" x14ac:dyDescent="0.25">
      <c r="B38" s="10"/>
    </row>
    <row r="39" spans="2:11" s="4" customFormat="1" x14ac:dyDescent="0.25">
      <c r="B39" s="1" t="s">
        <v>30</v>
      </c>
      <c r="C39"/>
      <c r="D39"/>
      <c r="E39"/>
      <c r="F39"/>
      <c r="G39"/>
      <c r="H39"/>
      <c r="I39"/>
      <c r="J39"/>
      <c r="K39"/>
    </row>
    <row r="40" spans="2:11" s="4" customFormat="1" x14ac:dyDescent="0.25">
      <c r="B40" t="s">
        <v>16</v>
      </c>
      <c r="C40">
        <v>2</v>
      </c>
      <c r="D40"/>
      <c r="E40"/>
      <c r="F40"/>
      <c r="G40"/>
      <c r="H40"/>
      <c r="I40"/>
      <c r="J40"/>
      <c r="K40">
        <f>SUM(C40:J40)</f>
        <v>2</v>
      </c>
    </row>
    <row r="41" spans="2:11" s="4" customFormat="1" x14ac:dyDescent="0.25">
      <c r="B41" t="s">
        <v>19</v>
      </c>
      <c r="C41"/>
      <c r="D41"/>
      <c r="E41"/>
      <c r="F41"/>
      <c r="G41"/>
      <c r="H41">
        <v>6</v>
      </c>
      <c r="I41"/>
      <c r="J41"/>
      <c r="K41">
        <f>SUM(C41:J41)</f>
        <v>6</v>
      </c>
    </row>
    <row r="42" spans="2:11" s="4" customFormat="1" x14ac:dyDescent="0.25">
      <c r="B42" t="s">
        <v>21</v>
      </c>
      <c r="C42">
        <v>9</v>
      </c>
      <c r="D42">
        <v>40</v>
      </c>
      <c r="E42">
        <v>56</v>
      </c>
      <c r="F42">
        <v>21</v>
      </c>
      <c r="G42">
        <v>45</v>
      </c>
      <c r="H42">
        <v>20</v>
      </c>
      <c r="I42">
        <v>6</v>
      </c>
      <c r="J42">
        <v>8</v>
      </c>
      <c r="K42">
        <f>SUM(C42:J42)</f>
        <v>205</v>
      </c>
    </row>
    <row r="43" spans="2:11" s="4" customFormat="1" x14ac:dyDescent="0.25">
      <c r="B43" t="s">
        <v>13</v>
      </c>
      <c r="C43">
        <v>36</v>
      </c>
      <c r="D43">
        <v>41</v>
      </c>
      <c r="E43">
        <v>45</v>
      </c>
      <c r="F43">
        <v>37</v>
      </c>
      <c r="G43">
        <v>48</v>
      </c>
      <c r="H43">
        <v>31</v>
      </c>
      <c r="I43">
        <v>24</v>
      </c>
      <c r="J43">
        <v>21</v>
      </c>
      <c r="K43">
        <f>SUM(C43:J43)</f>
        <v>283</v>
      </c>
    </row>
    <row r="44" spans="2:11" s="4" customFormat="1" ht="15.75" thickBot="1" x14ac:dyDescent="0.3">
      <c r="B44" s="5" t="s">
        <v>14</v>
      </c>
      <c r="C44" s="6">
        <f t="shared" ref="C44:J44" si="4">SUM(C40:C43)</f>
        <v>47</v>
      </c>
      <c r="D44" s="6">
        <f t="shared" si="4"/>
        <v>81</v>
      </c>
      <c r="E44" s="6">
        <f t="shared" si="4"/>
        <v>101</v>
      </c>
      <c r="F44" s="6">
        <f t="shared" si="4"/>
        <v>58</v>
      </c>
      <c r="G44" s="6">
        <f t="shared" si="4"/>
        <v>93</v>
      </c>
      <c r="H44" s="6">
        <f t="shared" si="4"/>
        <v>57</v>
      </c>
      <c r="I44" s="6">
        <f t="shared" si="4"/>
        <v>30</v>
      </c>
      <c r="J44" s="6">
        <f t="shared" si="4"/>
        <v>29</v>
      </c>
      <c r="K44" s="6">
        <f>SUM(C44:J44)</f>
        <v>496</v>
      </c>
    </row>
    <row r="45" spans="2:11" s="4" customFormat="1" ht="15.75" thickTop="1" x14ac:dyDescent="0.25">
      <c r="B45"/>
      <c r="C45"/>
      <c r="D45"/>
      <c r="E45"/>
      <c r="F45"/>
      <c r="G45"/>
      <c r="H45"/>
      <c r="I45"/>
      <c r="J45"/>
      <c r="K45"/>
    </row>
    <row r="46" spans="2:11" s="4" customFormat="1" x14ac:dyDescent="0.25">
      <c r="B46" s="1" t="s">
        <v>31</v>
      </c>
      <c r="C46"/>
      <c r="D46"/>
      <c r="E46"/>
      <c r="F46"/>
      <c r="G46"/>
      <c r="H46"/>
      <c r="I46"/>
      <c r="J46"/>
      <c r="K46"/>
    </row>
    <row r="47" spans="2:11" s="4" customFormat="1" x14ac:dyDescent="0.25">
      <c r="B47" t="s">
        <v>13</v>
      </c>
      <c r="C47" s="7">
        <v>1062</v>
      </c>
      <c r="D47">
        <v>786</v>
      </c>
      <c r="E47">
        <v>905</v>
      </c>
      <c r="F47">
        <v>804</v>
      </c>
      <c r="G47">
        <v>888</v>
      </c>
      <c r="H47">
        <v>925</v>
      </c>
      <c r="I47">
        <v>976</v>
      </c>
      <c r="J47" s="7">
        <v>1176</v>
      </c>
      <c r="K47" s="7">
        <f>SUM(C47:J47)</f>
        <v>7522</v>
      </c>
    </row>
    <row r="48" spans="2:11" s="4" customFormat="1" ht="15.75" thickBot="1" x14ac:dyDescent="0.3">
      <c r="B48" s="5" t="s">
        <v>14</v>
      </c>
      <c r="C48" s="8">
        <v>1062</v>
      </c>
      <c r="D48" s="6">
        <v>786</v>
      </c>
      <c r="E48" s="6">
        <v>905</v>
      </c>
      <c r="F48" s="6">
        <v>804</v>
      </c>
      <c r="G48" s="6">
        <v>888</v>
      </c>
      <c r="H48" s="6">
        <v>925</v>
      </c>
      <c r="I48" s="6">
        <v>976</v>
      </c>
      <c r="J48" s="8">
        <v>1176</v>
      </c>
      <c r="K48" s="8">
        <f>SUM(C48:J48)</f>
        <v>7522</v>
      </c>
    </row>
    <row r="49" spans="2:11" s="4" customFormat="1" ht="15.75" thickTop="1" x14ac:dyDescent="0.25">
      <c r="B49" s="1" t="s">
        <v>32</v>
      </c>
      <c r="C49"/>
      <c r="D49"/>
      <c r="E49"/>
      <c r="F49"/>
      <c r="G49"/>
      <c r="H49"/>
      <c r="I49"/>
      <c r="J49"/>
      <c r="K49"/>
    </row>
    <row r="50" spans="2:11" s="4" customFormat="1" x14ac:dyDescent="0.25">
      <c r="B50" t="s">
        <v>16</v>
      </c>
      <c r="C50" s="7">
        <v>7</v>
      </c>
      <c r="D50" s="7">
        <v>16</v>
      </c>
      <c r="E50" s="7">
        <v>18</v>
      </c>
      <c r="F50" s="7">
        <v>2</v>
      </c>
      <c r="G50" s="7">
        <v>19</v>
      </c>
      <c r="H50" s="7">
        <v>46</v>
      </c>
      <c r="I50" s="7">
        <v>35</v>
      </c>
      <c r="J50" s="7">
        <v>47</v>
      </c>
      <c r="K50" s="7">
        <f t="shared" ref="K50:K62" si="5">SUM(C50:J50)</f>
        <v>190</v>
      </c>
    </row>
    <row r="51" spans="2:11" s="4" customFormat="1" x14ac:dyDescent="0.25">
      <c r="B51" t="s">
        <v>17</v>
      </c>
      <c r="C51" s="7">
        <v>298</v>
      </c>
      <c r="D51" s="7">
        <v>396</v>
      </c>
      <c r="E51" s="7">
        <v>419</v>
      </c>
      <c r="F51" s="7">
        <v>38</v>
      </c>
      <c r="G51" s="7">
        <v>4</v>
      </c>
      <c r="H51" s="7">
        <v>46</v>
      </c>
      <c r="I51" s="7">
        <v>128</v>
      </c>
      <c r="J51" s="7">
        <v>80</v>
      </c>
      <c r="K51" s="7">
        <f t="shared" si="5"/>
        <v>1409</v>
      </c>
    </row>
    <row r="52" spans="2:11" s="4" customFormat="1" x14ac:dyDescent="0.25">
      <c r="B52" t="s">
        <v>33</v>
      </c>
      <c r="C52" s="7"/>
      <c r="D52" s="7"/>
      <c r="E52" s="7">
        <v>10</v>
      </c>
      <c r="F52" s="7">
        <v>1</v>
      </c>
      <c r="G52" s="7"/>
      <c r="H52" s="7"/>
      <c r="I52" s="7"/>
      <c r="J52" s="7"/>
      <c r="K52" s="7">
        <f t="shared" si="5"/>
        <v>11</v>
      </c>
    </row>
    <row r="53" spans="2:11" s="4" customFormat="1" x14ac:dyDescent="0.25">
      <c r="B53" t="s">
        <v>34</v>
      </c>
      <c r="C53" s="7"/>
      <c r="D53" s="7"/>
      <c r="E53" s="7"/>
      <c r="F53" s="7"/>
      <c r="G53" s="7"/>
      <c r="H53" s="7"/>
      <c r="I53" s="7">
        <v>13</v>
      </c>
      <c r="J53" s="7"/>
      <c r="K53" s="7">
        <f t="shared" si="5"/>
        <v>13</v>
      </c>
    </row>
    <row r="54" spans="2:11" s="4" customFormat="1" x14ac:dyDescent="0.25">
      <c r="B54" t="s">
        <v>18</v>
      </c>
      <c r="C54" s="7">
        <v>562</v>
      </c>
      <c r="D54" s="7">
        <v>1183</v>
      </c>
      <c r="E54" s="7">
        <v>1472</v>
      </c>
      <c r="F54" s="7">
        <v>821</v>
      </c>
      <c r="G54" s="7">
        <v>239</v>
      </c>
      <c r="H54" s="7">
        <v>23</v>
      </c>
      <c r="I54" s="7">
        <v>23</v>
      </c>
      <c r="J54" s="7">
        <v>6</v>
      </c>
      <c r="K54" s="7">
        <f t="shared" si="5"/>
        <v>4329</v>
      </c>
    </row>
    <row r="55" spans="2:11" s="4" customFormat="1" x14ac:dyDescent="0.25">
      <c r="B55" t="s">
        <v>19</v>
      </c>
      <c r="C55" s="7">
        <v>666</v>
      </c>
      <c r="D55" s="7">
        <v>650</v>
      </c>
      <c r="E55" s="7">
        <v>947</v>
      </c>
      <c r="F55" s="7">
        <v>929</v>
      </c>
      <c r="G55" s="7">
        <v>1247</v>
      </c>
      <c r="H55" s="7">
        <v>1507</v>
      </c>
      <c r="I55" s="7">
        <v>2116</v>
      </c>
      <c r="J55" s="7">
        <v>2727</v>
      </c>
      <c r="K55" s="7">
        <f t="shared" si="5"/>
        <v>10789</v>
      </c>
    </row>
    <row r="56" spans="2:11" s="4" customFormat="1" x14ac:dyDescent="0.25">
      <c r="B56" t="s">
        <v>20</v>
      </c>
      <c r="C56" s="7"/>
      <c r="D56" s="7"/>
      <c r="E56" s="7"/>
      <c r="F56" s="7">
        <v>13</v>
      </c>
      <c r="G56" s="7"/>
      <c r="H56" s="7"/>
      <c r="I56" s="7"/>
      <c r="J56" s="7">
        <v>0</v>
      </c>
      <c r="K56" s="7">
        <f t="shared" si="5"/>
        <v>13</v>
      </c>
    </row>
    <row r="57" spans="2:11" s="4" customFormat="1" x14ac:dyDescent="0.25">
      <c r="B57" t="s">
        <v>21</v>
      </c>
      <c r="C57" s="7">
        <v>1925</v>
      </c>
      <c r="D57" s="7">
        <v>1704</v>
      </c>
      <c r="E57" s="7">
        <v>2006</v>
      </c>
      <c r="F57" s="7">
        <v>3075</v>
      </c>
      <c r="G57" s="7">
        <v>3222</v>
      </c>
      <c r="H57" s="7">
        <v>2302</v>
      </c>
      <c r="I57" s="7">
        <v>1364</v>
      </c>
      <c r="J57" s="7">
        <v>1580</v>
      </c>
      <c r="K57" s="7">
        <f t="shared" si="5"/>
        <v>17178</v>
      </c>
    </row>
    <row r="58" spans="2:11" s="4" customFormat="1" x14ac:dyDescent="0.25">
      <c r="B58" t="s">
        <v>22</v>
      </c>
      <c r="C58" s="7"/>
      <c r="D58" s="7"/>
      <c r="E58" s="7"/>
      <c r="F58" s="7"/>
      <c r="G58" s="7"/>
      <c r="H58" s="7">
        <v>43</v>
      </c>
      <c r="I58" s="7">
        <v>12</v>
      </c>
      <c r="J58" s="7"/>
      <c r="K58" s="7">
        <f t="shared" si="5"/>
        <v>55</v>
      </c>
    </row>
    <row r="59" spans="2:11" s="4" customFormat="1" x14ac:dyDescent="0.25">
      <c r="B59" t="s">
        <v>23</v>
      </c>
      <c r="C59" s="7"/>
      <c r="D59" s="7"/>
      <c r="E59" s="7"/>
      <c r="F59" s="7"/>
      <c r="G59" s="7"/>
      <c r="H59" s="7">
        <v>16</v>
      </c>
      <c r="I59" s="7"/>
      <c r="J59" s="7"/>
      <c r="K59" s="7">
        <f t="shared" si="5"/>
        <v>16</v>
      </c>
    </row>
    <row r="60" spans="2:11" s="4" customFormat="1" x14ac:dyDescent="0.25">
      <c r="B60" t="s">
        <v>13</v>
      </c>
      <c r="C60" s="7">
        <v>36</v>
      </c>
      <c r="D60" s="7">
        <v>44</v>
      </c>
      <c r="E60" s="7">
        <v>46</v>
      </c>
      <c r="F60" s="7">
        <v>39</v>
      </c>
      <c r="G60" s="7">
        <v>54</v>
      </c>
      <c r="H60" s="7">
        <v>85</v>
      </c>
      <c r="I60" s="7">
        <v>88</v>
      </c>
      <c r="J60" s="7">
        <v>91</v>
      </c>
      <c r="K60" s="7">
        <f t="shared" si="5"/>
        <v>483</v>
      </c>
    </row>
    <row r="61" spans="2:11" s="4" customFormat="1" x14ac:dyDescent="0.25">
      <c r="B61" t="s">
        <v>24</v>
      </c>
      <c r="C61" s="7">
        <v>30</v>
      </c>
      <c r="D61" s="7">
        <v>12</v>
      </c>
      <c r="E61" s="7">
        <v>3</v>
      </c>
      <c r="F61" s="7">
        <v>3</v>
      </c>
      <c r="G61" s="7">
        <v>16</v>
      </c>
      <c r="H61" s="7">
        <v>168</v>
      </c>
      <c r="I61" s="7">
        <v>228</v>
      </c>
      <c r="J61" s="7">
        <v>17</v>
      </c>
      <c r="K61" s="7">
        <f t="shared" si="5"/>
        <v>477</v>
      </c>
    </row>
    <row r="62" spans="2:11" s="4" customFormat="1" ht="15.75" thickBot="1" x14ac:dyDescent="0.3">
      <c r="B62" s="5" t="s">
        <v>14</v>
      </c>
      <c r="C62" s="8">
        <f t="shared" ref="C62:J62" si="6">SUM(C50:C61)</f>
        <v>3524</v>
      </c>
      <c r="D62" s="8">
        <f t="shared" si="6"/>
        <v>4005</v>
      </c>
      <c r="E62" s="8">
        <f t="shared" si="6"/>
        <v>4921</v>
      </c>
      <c r="F62" s="8">
        <f t="shared" si="6"/>
        <v>4921</v>
      </c>
      <c r="G62" s="8">
        <f t="shared" si="6"/>
        <v>4801</v>
      </c>
      <c r="H62" s="8">
        <f t="shared" si="6"/>
        <v>4236</v>
      </c>
      <c r="I62" s="8">
        <f t="shared" si="6"/>
        <v>4007</v>
      </c>
      <c r="J62" s="8">
        <f t="shared" si="6"/>
        <v>4548</v>
      </c>
      <c r="K62" s="8">
        <f t="shared" si="5"/>
        <v>34963</v>
      </c>
    </row>
    <row r="63" spans="2:11" s="4" customFormat="1" ht="15.75" thickTop="1" x14ac:dyDescent="0.25">
      <c r="B63"/>
      <c r="C63" s="7"/>
      <c r="D63" s="7"/>
      <c r="E63" s="7"/>
      <c r="F63" s="7"/>
      <c r="G63" s="7"/>
      <c r="H63" s="7"/>
      <c r="I63" s="7"/>
      <c r="J63" s="7"/>
      <c r="K63"/>
    </row>
    <row r="64" spans="2:11" s="4" customFormat="1" x14ac:dyDescent="0.25">
      <c r="B64" s="1" t="s">
        <v>35</v>
      </c>
      <c r="C64"/>
      <c r="D64"/>
      <c r="E64"/>
      <c r="F64"/>
      <c r="G64"/>
      <c r="H64"/>
      <c r="I64"/>
      <c r="J64"/>
      <c r="K64"/>
    </row>
    <row r="65" spans="2:11" s="4" customFormat="1" x14ac:dyDescent="0.25">
      <c r="B65" t="s">
        <v>13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f>SUM(C65:J65)</f>
        <v>556</v>
      </c>
    </row>
    <row r="66" spans="2:11" s="4" customFormat="1" ht="15.75" thickBot="1" x14ac:dyDescent="0.3">
      <c r="B66" s="5" t="s">
        <v>14</v>
      </c>
      <c r="C66" s="6">
        <v>67</v>
      </c>
      <c r="D66" s="6">
        <v>61</v>
      </c>
      <c r="E66" s="6">
        <v>87</v>
      </c>
      <c r="F66" s="6">
        <v>77</v>
      </c>
      <c r="G66" s="6">
        <v>89</v>
      </c>
      <c r="H66" s="6">
        <v>53</v>
      </c>
      <c r="I66" s="6">
        <v>61</v>
      </c>
      <c r="J66" s="6">
        <v>61</v>
      </c>
      <c r="K66" s="6">
        <f>SUM(C66:J66)</f>
        <v>556</v>
      </c>
    </row>
    <row r="67" spans="2:11" s="4" customFormat="1" ht="15.75" thickTop="1" x14ac:dyDescent="0.25">
      <c r="B67" s="10"/>
      <c r="C67" s="11"/>
      <c r="D67" s="11"/>
      <c r="E67" s="11"/>
      <c r="F67" s="11"/>
      <c r="G67" s="11"/>
      <c r="H67" s="11"/>
      <c r="I67" s="11"/>
      <c r="J67" s="11"/>
      <c r="K67" s="11"/>
    </row>
    <row r="68" spans="2:11" s="4" customFormat="1" x14ac:dyDescent="0.25">
      <c r="B68" s="1" t="s">
        <v>36</v>
      </c>
      <c r="C68"/>
      <c r="D68"/>
      <c r="E68"/>
      <c r="F68"/>
      <c r="G68"/>
      <c r="H68"/>
      <c r="I68"/>
      <c r="J68"/>
      <c r="K68"/>
    </row>
    <row r="69" spans="2:11" s="4" customFormat="1" x14ac:dyDescent="0.25">
      <c r="B69" t="s">
        <v>20</v>
      </c>
      <c r="C69" s="7"/>
      <c r="D69" s="7">
        <v>0</v>
      </c>
      <c r="E69" s="7"/>
      <c r="F69" s="7"/>
      <c r="G69" s="7"/>
      <c r="H69" s="7">
        <v>2</v>
      </c>
      <c r="I69" s="7"/>
      <c r="J69" s="7"/>
      <c r="K69" s="7">
        <f>SUM(C69:J69)</f>
        <v>2</v>
      </c>
    </row>
    <row r="70" spans="2:11" s="4" customFormat="1" x14ac:dyDescent="0.25">
      <c r="B70" t="s">
        <v>21</v>
      </c>
      <c r="C70" s="7">
        <v>7</v>
      </c>
      <c r="D70" s="7"/>
      <c r="E70" s="7"/>
      <c r="F70" s="7">
        <v>0</v>
      </c>
      <c r="G70" s="7"/>
      <c r="H70" s="7"/>
      <c r="I70" s="7"/>
      <c r="J70" s="7"/>
      <c r="K70" s="7">
        <f>SUM(C70:J70)</f>
        <v>7</v>
      </c>
    </row>
    <row r="71" spans="2:11" s="4" customFormat="1" x14ac:dyDescent="0.25">
      <c r="B71" t="s">
        <v>13</v>
      </c>
      <c r="C71" s="7">
        <v>432</v>
      </c>
      <c r="D71" s="7">
        <v>419</v>
      </c>
      <c r="E71" s="7">
        <v>467</v>
      </c>
      <c r="F71" s="7">
        <v>412</v>
      </c>
      <c r="G71" s="7">
        <v>404</v>
      </c>
      <c r="H71" s="7">
        <v>389</v>
      </c>
      <c r="I71" s="7">
        <v>301</v>
      </c>
      <c r="J71" s="7">
        <v>378</v>
      </c>
      <c r="K71" s="7">
        <f>SUM(C71:J71)</f>
        <v>3202</v>
      </c>
    </row>
    <row r="72" spans="2:11" s="4" customFormat="1" ht="15.75" thickBot="1" x14ac:dyDescent="0.3">
      <c r="B72" s="5" t="s">
        <v>14</v>
      </c>
      <c r="C72" s="8">
        <f t="shared" ref="C72:J72" si="7">SUM(C69:C71)</f>
        <v>439</v>
      </c>
      <c r="D72" s="8">
        <f t="shared" si="7"/>
        <v>419</v>
      </c>
      <c r="E72" s="8">
        <f t="shared" si="7"/>
        <v>467</v>
      </c>
      <c r="F72" s="8">
        <f t="shared" si="7"/>
        <v>412</v>
      </c>
      <c r="G72" s="8">
        <f t="shared" si="7"/>
        <v>404</v>
      </c>
      <c r="H72" s="8">
        <f t="shared" si="7"/>
        <v>391</v>
      </c>
      <c r="I72" s="8">
        <f t="shared" si="7"/>
        <v>301</v>
      </c>
      <c r="J72" s="8">
        <f t="shared" si="7"/>
        <v>378</v>
      </c>
      <c r="K72" s="8">
        <f>SUM(C72:J72)</f>
        <v>3211</v>
      </c>
    </row>
    <row r="73" spans="2:11" s="4" customFormat="1" ht="15.75" thickTop="1" x14ac:dyDescent="0.25">
      <c r="B73"/>
      <c r="C73"/>
      <c r="D73"/>
      <c r="E73"/>
      <c r="F73"/>
      <c r="G73"/>
      <c r="H73"/>
      <c r="I73"/>
      <c r="J73"/>
      <c r="K73"/>
    </row>
    <row r="74" spans="2:11" s="4" customFormat="1" x14ac:dyDescent="0.25">
      <c r="B74" s="1" t="s">
        <v>37</v>
      </c>
      <c r="C74"/>
      <c r="D74"/>
      <c r="E74"/>
      <c r="F74"/>
      <c r="G74"/>
      <c r="H74"/>
      <c r="I74"/>
      <c r="J74"/>
      <c r="K74"/>
    </row>
    <row r="75" spans="2:11" s="4" customFormat="1" x14ac:dyDescent="0.25">
      <c r="B75" t="s">
        <v>16</v>
      </c>
      <c r="C75" s="7"/>
      <c r="D75" s="7"/>
      <c r="E75" s="7"/>
      <c r="F75" s="7"/>
      <c r="G75" s="7">
        <v>15</v>
      </c>
      <c r="H75" s="7">
        <v>9</v>
      </c>
      <c r="I75" s="7"/>
      <c r="J75" s="7"/>
      <c r="K75" s="7">
        <f t="shared" ref="K75:K80" si="8">SUM(C75:J75)</f>
        <v>24</v>
      </c>
    </row>
    <row r="76" spans="2:11" s="4" customFormat="1" x14ac:dyDescent="0.25">
      <c r="B76" t="s">
        <v>18</v>
      </c>
      <c r="C76" s="7"/>
      <c r="D76" s="7">
        <v>1</v>
      </c>
      <c r="E76" s="7"/>
      <c r="F76" s="7"/>
      <c r="G76" s="7"/>
      <c r="H76" s="7"/>
      <c r="I76" s="7"/>
      <c r="J76" s="7"/>
      <c r="K76" s="7">
        <f t="shared" si="8"/>
        <v>1</v>
      </c>
    </row>
    <row r="77" spans="2:11" s="4" customFormat="1" x14ac:dyDescent="0.25">
      <c r="B77" t="s">
        <v>21</v>
      </c>
      <c r="C77" s="7"/>
      <c r="D77" s="7">
        <v>2</v>
      </c>
      <c r="E77" s="7">
        <v>2</v>
      </c>
      <c r="F77" s="7"/>
      <c r="G77" s="7">
        <v>15</v>
      </c>
      <c r="H77" s="7"/>
      <c r="I77" s="7"/>
      <c r="J77" s="7"/>
      <c r="K77" s="7">
        <f t="shared" si="8"/>
        <v>19</v>
      </c>
    </row>
    <row r="78" spans="2:11" s="4" customFormat="1" x14ac:dyDescent="0.25">
      <c r="B78" t="s">
        <v>13</v>
      </c>
      <c r="C78" s="7">
        <v>1</v>
      </c>
      <c r="D78" s="7">
        <v>13</v>
      </c>
      <c r="E78" s="7">
        <v>2</v>
      </c>
      <c r="F78" s="7">
        <v>2</v>
      </c>
      <c r="G78" s="7">
        <v>4</v>
      </c>
      <c r="H78" s="7">
        <v>2</v>
      </c>
      <c r="I78" s="7">
        <v>2</v>
      </c>
      <c r="J78" s="7">
        <v>17</v>
      </c>
      <c r="K78" s="7">
        <f t="shared" si="8"/>
        <v>43</v>
      </c>
    </row>
    <row r="79" spans="2:11" s="4" customFormat="1" x14ac:dyDescent="0.25">
      <c r="B79" t="s">
        <v>24</v>
      </c>
      <c r="C79" s="7">
        <v>54</v>
      </c>
      <c r="D79" s="7">
        <v>96</v>
      </c>
      <c r="E79" s="7">
        <v>98</v>
      </c>
      <c r="F79" s="7">
        <v>177</v>
      </c>
      <c r="G79" s="7">
        <v>241</v>
      </c>
      <c r="H79" s="7">
        <v>130</v>
      </c>
      <c r="I79" s="7">
        <v>109</v>
      </c>
      <c r="J79" s="7">
        <v>318</v>
      </c>
      <c r="K79" s="7">
        <f t="shared" si="8"/>
        <v>1223</v>
      </c>
    </row>
    <row r="80" spans="2:11" s="4" customFormat="1" ht="15.75" thickBot="1" x14ac:dyDescent="0.3">
      <c r="B80" s="5" t="s">
        <v>14</v>
      </c>
      <c r="C80" s="8">
        <f t="shared" ref="C80:J80" si="9">SUM(C75:C79)</f>
        <v>55</v>
      </c>
      <c r="D80" s="8">
        <f t="shared" si="9"/>
        <v>112</v>
      </c>
      <c r="E80" s="8">
        <f t="shared" si="9"/>
        <v>102</v>
      </c>
      <c r="F80" s="8">
        <f t="shared" si="9"/>
        <v>179</v>
      </c>
      <c r="G80" s="8">
        <f t="shared" si="9"/>
        <v>275</v>
      </c>
      <c r="H80" s="8">
        <f t="shared" si="9"/>
        <v>141</v>
      </c>
      <c r="I80" s="8">
        <f t="shared" si="9"/>
        <v>111</v>
      </c>
      <c r="J80" s="8">
        <f t="shared" si="9"/>
        <v>335</v>
      </c>
      <c r="K80" s="8">
        <f t="shared" si="8"/>
        <v>1310</v>
      </c>
    </row>
    <row r="81" spans="2:11" s="4" customFormat="1" ht="15.75" thickTop="1" x14ac:dyDescent="0.25">
      <c r="B81"/>
      <c r="C81"/>
      <c r="D81"/>
      <c r="E81"/>
      <c r="F81"/>
      <c r="G81"/>
      <c r="H81"/>
      <c r="I81"/>
      <c r="J81"/>
      <c r="K81"/>
    </row>
    <row r="82" spans="2:11" s="4" customFormat="1" x14ac:dyDescent="0.25">
      <c r="B82" s="1" t="s">
        <v>38</v>
      </c>
      <c r="C82"/>
      <c r="D82"/>
      <c r="E82"/>
      <c r="F82"/>
      <c r="G82"/>
      <c r="H82"/>
      <c r="I82"/>
      <c r="J82"/>
      <c r="K82"/>
    </row>
    <row r="83" spans="2:11" s="4" customFormat="1" x14ac:dyDescent="0.25">
      <c r="B83" t="s">
        <v>16</v>
      </c>
      <c r="C83" s="7">
        <v>38</v>
      </c>
      <c r="D83" s="7">
        <v>53</v>
      </c>
      <c r="E83" s="7">
        <v>88</v>
      </c>
      <c r="F83" s="7">
        <v>180</v>
      </c>
      <c r="G83" s="7">
        <v>79</v>
      </c>
      <c r="H83" s="7">
        <v>78</v>
      </c>
      <c r="I83" s="7">
        <v>74</v>
      </c>
      <c r="J83" s="7">
        <v>17</v>
      </c>
      <c r="K83" s="7">
        <f t="shared" ref="K83:K88" si="10">SUM(C83:J83)</f>
        <v>607</v>
      </c>
    </row>
    <row r="84" spans="2:11" s="4" customFormat="1" x14ac:dyDescent="0.25">
      <c r="B84" t="s">
        <v>19</v>
      </c>
      <c r="C84" s="7"/>
      <c r="D84" s="7">
        <v>10</v>
      </c>
      <c r="E84" s="7"/>
      <c r="F84" s="7">
        <v>9</v>
      </c>
      <c r="G84" s="7"/>
      <c r="H84" s="7"/>
      <c r="I84" s="7">
        <v>29</v>
      </c>
      <c r="J84" s="7">
        <v>38</v>
      </c>
      <c r="K84" s="7">
        <f t="shared" si="10"/>
        <v>86</v>
      </c>
    </row>
    <row r="85" spans="2:11" s="4" customFormat="1" x14ac:dyDescent="0.25">
      <c r="B85" t="s">
        <v>21</v>
      </c>
      <c r="C85" s="7"/>
      <c r="D85" s="7">
        <v>4</v>
      </c>
      <c r="E85" s="7">
        <v>8</v>
      </c>
      <c r="F85" s="7">
        <v>26</v>
      </c>
      <c r="G85" s="7"/>
      <c r="H85" s="7"/>
      <c r="I85" s="7">
        <v>8</v>
      </c>
      <c r="J85" s="7"/>
      <c r="K85" s="7">
        <f t="shared" si="10"/>
        <v>46</v>
      </c>
    </row>
    <row r="86" spans="2:11" s="4" customFormat="1" x14ac:dyDescent="0.25">
      <c r="B86" t="s">
        <v>13</v>
      </c>
      <c r="C86" s="7">
        <v>1</v>
      </c>
      <c r="D86" s="7">
        <v>5</v>
      </c>
      <c r="E86" s="7">
        <v>0</v>
      </c>
      <c r="F86" s="7">
        <v>16</v>
      </c>
      <c r="G86" s="7">
        <v>5</v>
      </c>
      <c r="H86" s="7">
        <v>28</v>
      </c>
      <c r="I86" s="7">
        <v>9</v>
      </c>
      <c r="J86" s="7">
        <v>27</v>
      </c>
      <c r="K86" s="7">
        <f t="shared" si="10"/>
        <v>91</v>
      </c>
    </row>
    <row r="87" spans="2:11" s="4" customFormat="1" x14ac:dyDescent="0.25">
      <c r="B87" t="s">
        <v>24</v>
      </c>
      <c r="C87" s="7"/>
      <c r="D87" s="7">
        <v>10</v>
      </c>
      <c r="E87" s="7">
        <v>16</v>
      </c>
      <c r="F87" s="7">
        <v>79</v>
      </c>
      <c r="G87" s="7">
        <v>28</v>
      </c>
      <c r="H87" s="7">
        <v>69</v>
      </c>
      <c r="I87" s="7">
        <v>92</v>
      </c>
      <c r="J87" s="7">
        <v>66</v>
      </c>
      <c r="K87" s="7">
        <f t="shared" si="10"/>
        <v>360</v>
      </c>
    </row>
    <row r="88" spans="2:11" s="4" customFormat="1" ht="15.75" thickBot="1" x14ac:dyDescent="0.3">
      <c r="B88" s="5" t="s">
        <v>14</v>
      </c>
      <c r="C88" s="8">
        <f t="shared" ref="C88:J88" si="11">SUM(C83:C87)</f>
        <v>39</v>
      </c>
      <c r="D88" s="8">
        <f t="shared" si="11"/>
        <v>82</v>
      </c>
      <c r="E88" s="8">
        <f t="shared" si="11"/>
        <v>112</v>
      </c>
      <c r="F88" s="8">
        <f t="shared" si="11"/>
        <v>310</v>
      </c>
      <c r="G88" s="8">
        <f t="shared" si="11"/>
        <v>112</v>
      </c>
      <c r="H88" s="8">
        <f t="shared" si="11"/>
        <v>175</v>
      </c>
      <c r="I88" s="8">
        <f t="shared" si="11"/>
        <v>212</v>
      </c>
      <c r="J88" s="8">
        <f t="shared" si="11"/>
        <v>148</v>
      </c>
      <c r="K88" s="8">
        <f t="shared" si="10"/>
        <v>1190</v>
      </c>
    </row>
    <row r="89" spans="2:11" s="4" customFormat="1" ht="15.75" thickTop="1" x14ac:dyDescent="0.25">
      <c r="B89"/>
      <c r="C89"/>
      <c r="D89"/>
      <c r="E89"/>
      <c r="F89"/>
      <c r="G89"/>
      <c r="H89"/>
      <c r="I89"/>
      <c r="J89"/>
      <c r="K89"/>
    </row>
    <row r="90" spans="2:11" s="4" customFormat="1" x14ac:dyDescent="0.25">
      <c r="B90" s="1" t="s">
        <v>39</v>
      </c>
      <c r="C90"/>
      <c r="D90"/>
      <c r="E90"/>
      <c r="F90"/>
      <c r="G90"/>
      <c r="H90"/>
      <c r="I90"/>
      <c r="J90"/>
      <c r="K90"/>
    </row>
    <row r="91" spans="2:11" s="4" customFormat="1" x14ac:dyDescent="0.25">
      <c r="B91" t="s">
        <v>16</v>
      </c>
      <c r="C91" s="7">
        <v>341</v>
      </c>
      <c r="D91" s="7">
        <v>398</v>
      </c>
      <c r="E91" s="7">
        <v>327</v>
      </c>
      <c r="F91" s="7">
        <v>367</v>
      </c>
      <c r="G91" s="7">
        <v>106</v>
      </c>
      <c r="H91" s="7">
        <v>6</v>
      </c>
      <c r="I91" s="7">
        <v>81</v>
      </c>
      <c r="J91" s="7">
        <v>535</v>
      </c>
      <c r="K91" s="7">
        <f t="shared" ref="K91:K98" si="12">SUM(C91:J91)</f>
        <v>2161</v>
      </c>
    </row>
    <row r="92" spans="2:11" s="4" customFormat="1" x14ac:dyDescent="0.25">
      <c r="B92" t="s">
        <v>20</v>
      </c>
      <c r="C92" s="7">
        <v>50</v>
      </c>
      <c r="D92" s="7"/>
      <c r="E92" s="7"/>
      <c r="F92" s="7">
        <v>29</v>
      </c>
      <c r="G92" s="7">
        <v>48</v>
      </c>
      <c r="H92" s="7">
        <v>31</v>
      </c>
      <c r="I92" s="7">
        <v>42</v>
      </c>
      <c r="J92" s="7">
        <v>24</v>
      </c>
      <c r="K92" s="7">
        <f t="shared" si="12"/>
        <v>224</v>
      </c>
    </row>
    <row r="93" spans="2:11" s="4" customFormat="1" x14ac:dyDescent="0.25">
      <c r="B93" t="s">
        <v>21</v>
      </c>
      <c r="C93" s="7"/>
      <c r="D93" s="7"/>
      <c r="E93" s="7"/>
      <c r="F93" s="7"/>
      <c r="G93" s="7"/>
      <c r="H93" s="7"/>
      <c r="I93" s="7">
        <v>2</v>
      </c>
      <c r="J93" s="7"/>
      <c r="K93" s="7">
        <f t="shared" si="12"/>
        <v>2</v>
      </c>
    </row>
    <row r="94" spans="2:11" s="4" customFormat="1" x14ac:dyDescent="0.25">
      <c r="B94" t="s">
        <v>22</v>
      </c>
      <c r="C94" s="7">
        <v>47</v>
      </c>
      <c r="D94" s="7">
        <v>35</v>
      </c>
      <c r="E94" s="7">
        <v>2</v>
      </c>
      <c r="F94" s="7">
        <v>11</v>
      </c>
      <c r="G94" s="7"/>
      <c r="H94" s="7"/>
      <c r="I94" s="7"/>
      <c r="J94" s="7">
        <v>5</v>
      </c>
      <c r="K94" s="7">
        <f t="shared" si="12"/>
        <v>100</v>
      </c>
    </row>
    <row r="95" spans="2:11" s="4" customFormat="1" x14ac:dyDescent="0.25">
      <c r="B95" t="s">
        <v>23</v>
      </c>
      <c r="C95" s="7">
        <v>612</v>
      </c>
      <c r="D95" s="7">
        <v>217</v>
      </c>
      <c r="E95" s="7">
        <v>75</v>
      </c>
      <c r="F95" s="7">
        <v>40</v>
      </c>
      <c r="G95" s="7">
        <v>14</v>
      </c>
      <c r="H95" s="7">
        <v>227</v>
      </c>
      <c r="I95" s="7">
        <v>338</v>
      </c>
      <c r="J95" s="7">
        <v>1294</v>
      </c>
      <c r="K95" s="7">
        <f t="shared" si="12"/>
        <v>2817</v>
      </c>
    </row>
    <row r="96" spans="2:11" s="4" customFormat="1" x14ac:dyDescent="0.25">
      <c r="B96" t="s">
        <v>13</v>
      </c>
      <c r="C96" s="7">
        <v>5494</v>
      </c>
      <c r="D96" s="7">
        <v>5767</v>
      </c>
      <c r="E96" s="7">
        <v>6607</v>
      </c>
      <c r="F96" s="7">
        <v>6000</v>
      </c>
      <c r="G96" s="7">
        <v>5673</v>
      </c>
      <c r="H96" s="7">
        <v>5453</v>
      </c>
      <c r="I96" s="7">
        <v>4613</v>
      </c>
      <c r="J96" s="7">
        <v>3699</v>
      </c>
      <c r="K96" s="7">
        <f t="shared" si="12"/>
        <v>43306</v>
      </c>
    </row>
    <row r="97" spans="2:11" s="4" customFormat="1" x14ac:dyDescent="0.25">
      <c r="B97" t="s">
        <v>40</v>
      </c>
      <c r="C97" s="7"/>
      <c r="D97" s="7"/>
      <c r="E97" s="7"/>
      <c r="F97" s="7"/>
      <c r="G97" s="7"/>
      <c r="H97" s="7"/>
      <c r="I97" s="7">
        <v>15</v>
      </c>
      <c r="J97" s="7"/>
      <c r="K97" s="7">
        <f t="shared" si="12"/>
        <v>15</v>
      </c>
    </row>
    <row r="98" spans="2:11" s="4" customFormat="1" ht="15.75" thickBot="1" x14ac:dyDescent="0.3">
      <c r="B98" s="5" t="s">
        <v>14</v>
      </c>
      <c r="C98" s="8">
        <f t="shared" ref="C98:J98" si="13">SUM(C91:C97)</f>
        <v>6544</v>
      </c>
      <c r="D98" s="8">
        <f t="shared" si="13"/>
        <v>6417</v>
      </c>
      <c r="E98" s="8">
        <f t="shared" si="13"/>
        <v>7011</v>
      </c>
      <c r="F98" s="8">
        <f t="shared" si="13"/>
        <v>6447</v>
      </c>
      <c r="G98" s="8">
        <f t="shared" si="13"/>
        <v>5841</v>
      </c>
      <c r="H98" s="8">
        <f t="shared" si="13"/>
        <v>5717</v>
      </c>
      <c r="I98" s="8">
        <f t="shared" si="13"/>
        <v>5091</v>
      </c>
      <c r="J98" s="8">
        <f t="shared" si="13"/>
        <v>5557</v>
      </c>
      <c r="K98" s="8">
        <f t="shared" si="12"/>
        <v>48625</v>
      </c>
    </row>
    <row r="99" spans="2:11" s="4" customFormat="1" ht="15.75" thickTop="1" x14ac:dyDescent="0.25">
      <c r="B99"/>
      <c r="C99" s="7"/>
      <c r="D99" s="7"/>
      <c r="E99" s="7"/>
      <c r="F99" s="7"/>
      <c r="G99" s="7"/>
      <c r="H99" s="7"/>
      <c r="I99" s="7"/>
      <c r="J99" s="7"/>
      <c r="K99"/>
    </row>
    <row r="100" spans="2:11" s="4" customFormat="1" x14ac:dyDescent="0.25">
      <c r="B100" s="1" t="s">
        <v>41</v>
      </c>
      <c r="C100"/>
      <c r="D100"/>
      <c r="E100"/>
      <c r="F100"/>
      <c r="G100"/>
      <c r="H100"/>
      <c r="I100"/>
      <c r="J100"/>
      <c r="K100"/>
    </row>
    <row r="101" spans="2:11" s="4" customFormat="1" x14ac:dyDescent="0.25">
      <c r="B101" t="s">
        <v>13</v>
      </c>
      <c r="C101">
        <v>2</v>
      </c>
      <c r="D101">
        <v>0</v>
      </c>
      <c r="E101"/>
      <c r="F101">
        <v>2</v>
      </c>
      <c r="G101"/>
      <c r="H101"/>
      <c r="I101"/>
      <c r="J101">
        <v>2</v>
      </c>
      <c r="K101">
        <f>SUM(C101:J101)</f>
        <v>6</v>
      </c>
    </row>
    <row r="102" spans="2:11" s="4" customFormat="1" ht="15.75" thickBot="1" x14ac:dyDescent="0.3">
      <c r="B102" s="5" t="s">
        <v>14</v>
      </c>
      <c r="C102" s="6">
        <f>SUM(C101)</f>
        <v>2</v>
      </c>
      <c r="D102" s="6">
        <f>SUM(D101)</f>
        <v>0</v>
      </c>
      <c r="E102" s="6"/>
      <c r="F102" s="6">
        <f>SUM(F101)</f>
        <v>2</v>
      </c>
      <c r="G102" s="6"/>
      <c r="H102" s="6"/>
      <c r="I102" s="6"/>
      <c r="J102" s="6">
        <f>SUM(J101)</f>
        <v>2</v>
      </c>
      <c r="K102" s="6">
        <f>SUM(C102:J102)</f>
        <v>6</v>
      </c>
    </row>
    <row r="103" spans="2:11" s="4" customFormat="1" ht="15.75" thickTop="1" x14ac:dyDescent="0.25">
      <c r="B103"/>
      <c r="C103"/>
      <c r="D103"/>
      <c r="E103"/>
      <c r="F103"/>
      <c r="G103"/>
      <c r="H103"/>
      <c r="I103"/>
      <c r="J103"/>
      <c r="K103"/>
    </row>
    <row r="104" spans="2:11" s="4" customFormat="1" x14ac:dyDescent="0.25">
      <c r="B104" s="1" t="s">
        <v>42</v>
      </c>
      <c r="C104"/>
      <c r="D104"/>
      <c r="E104"/>
      <c r="F104"/>
      <c r="G104"/>
      <c r="H104"/>
      <c r="I104"/>
      <c r="J104"/>
      <c r="K104"/>
    </row>
    <row r="105" spans="2:11" s="4" customFormat="1" x14ac:dyDescent="0.25">
      <c r="B105" t="s">
        <v>16</v>
      </c>
      <c r="C105" s="7"/>
      <c r="D105" s="7"/>
      <c r="E105" s="7"/>
      <c r="F105" s="7"/>
      <c r="G105" s="7">
        <v>179</v>
      </c>
      <c r="H105" s="7">
        <v>387</v>
      </c>
      <c r="I105" s="7">
        <v>443</v>
      </c>
      <c r="J105" s="7">
        <v>209</v>
      </c>
      <c r="K105" s="7">
        <f t="shared" ref="K105:K117" si="14">SUM(C105:J105)</f>
        <v>1218</v>
      </c>
    </row>
    <row r="106" spans="2:11" s="4" customFormat="1" x14ac:dyDescent="0.25">
      <c r="B106" t="s">
        <v>17</v>
      </c>
      <c r="C106" s="7">
        <v>17916</v>
      </c>
      <c r="D106" s="7">
        <v>18384</v>
      </c>
      <c r="E106" s="7">
        <v>20797</v>
      </c>
      <c r="F106" s="7">
        <v>18155</v>
      </c>
      <c r="G106" s="7">
        <v>13438</v>
      </c>
      <c r="H106" s="7">
        <v>11293</v>
      </c>
      <c r="I106" s="7">
        <v>13119</v>
      </c>
      <c r="J106" s="7">
        <v>15371</v>
      </c>
      <c r="K106" s="7">
        <f t="shared" si="14"/>
        <v>128473</v>
      </c>
    </row>
    <row r="107" spans="2:11" s="4" customFormat="1" x14ac:dyDescent="0.25">
      <c r="B107" t="s">
        <v>43</v>
      </c>
      <c r="C107" s="7"/>
      <c r="D107" s="7">
        <v>13</v>
      </c>
      <c r="E107" s="7"/>
      <c r="F107" s="7"/>
      <c r="G107" s="7"/>
      <c r="H107" s="7"/>
      <c r="I107" s="7"/>
      <c r="J107" s="7"/>
      <c r="K107" s="7">
        <f t="shared" si="14"/>
        <v>13</v>
      </c>
    </row>
    <row r="108" spans="2:11" s="4" customFormat="1" x14ac:dyDescent="0.25">
      <c r="B108" t="s">
        <v>19</v>
      </c>
      <c r="C108" s="7"/>
      <c r="D108" s="7"/>
      <c r="E108" s="7"/>
      <c r="F108" s="7"/>
      <c r="G108" s="7"/>
      <c r="H108" s="7"/>
      <c r="I108" s="7">
        <v>12</v>
      </c>
      <c r="J108" s="7"/>
      <c r="K108" s="7">
        <f t="shared" si="14"/>
        <v>12</v>
      </c>
    </row>
    <row r="109" spans="2:11" s="4" customFormat="1" x14ac:dyDescent="0.25">
      <c r="B109" t="s">
        <v>20</v>
      </c>
      <c r="C109" s="7">
        <v>264</v>
      </c>
      <c r="D109" s="7">
        <v>156</v>
      </c>
      <c r="E109" s="7">
        <v>351</v>
      </c>
      <c r="F109" s="7">
        <v>2921</v>
      </c>
      <c r="G109" s="7">
        <v>5476</v>
      </c>
      <c r="H109" s="7">
        <v>5154</v>
      </c>
      <c r="I109" s="7">
        <v>2714</v>
      </c>
      <c r="J109" s="7">
        <v>1181</v>
      </c>
      <c r="K109" s="7">
        <f t="shared" si="14"/>
        <v>18217</v>
      </c>
    </row>
    <row r="110" spans="2:11" s="4" customFormat="1" x14ac:dyDescent="0.25">
      <c r="B110" t="s">
        <v>21</v>
      </c>
      <c r="C110" s="7">
        <v>2</v>
      </c>
      <c r="D110" s="7"/>
      <c r="E110" s="7"/>
      <c r="F110" s="7"/>
      <c r="G110" s="7"/>
      <c r="H110" s="7"/>
      <c r="I110" s="7"/>
      <c r="J110" s="7"/>
      <c r="K110" s="7">
        <f t="shared" si="14"/>
        <v>2</v>
      </c>
    </row>
    <row r="111" spans="2:11" s="4" customFormat="1" x14ac:dyDescent="0.25">
      <c r="B111" t="s">
        <v>22</v>
      </c>
      <c r="C111" s="7">
        <v>29</v>
      </c>
      <c r="D111" s="7"/>
      <c r="E111" s="7"/>
      <c r="F111" s="7"/>
      <c r="G111" s="7">
        <v>78</v>
      </c>
      <c r="H111" s="7">
        <v>963</v>
      </c>
      <c r="I111" s="7">
        <v>55</v>
      </c>
      <c r="J111" s="7">
        <v>96</v>
      </c>
      <c r="K111" s="7">
        <f t="shared" si="14"/>
        <v>1221</v>
      </c>
    </row>
    <row r="112" spans="2:11" s="4" customFormat="1" x14ac:dyDescent="0.25">
      <c r="B112" t="s">
        <v>23</v>
      </c>
      <c r="C112" s="7"/>
      <c r="D112" s="7"/>
      <c r="E112" s="7">
        <v>29</v>
      </c>
      <c r="F112" s="7"/>
      <c r="G112" s="7">
        <v>30</v>
      </c>
      <c r="H112" s="7">
        <v>141</v>
      </c>
      <c r="I112" s="7">
        <v>60</v>
      </c>
      <c r="J112" s="7">
        <v>114</v>
      </c>
      <c r="K112" s="7">
        <f t="shared" si="14"/>
        <v>374</v>
      </c>
    </row>
    <row r="113" spans="2:11" s="4" customFormat="1" x14ac:dyDescent="0.25">
      <c r="B113" t="s">
        <v>13</v>
      </c>
      <c r="C113" s="7">
        <v>1353</v>
      </c>
      <c r="D113" s="7">
        <v>983</v>
      </c>
      <c r="E113" s="7">
        <v>994</v>
      </c>
      <c r="F113" s="7">
        <v>984</v>
      </c>
      <c r="G113" s="7">
        <v>670</v>
      </c>
      <c r="H113" s="7">
        <v>998</v>
      </c>
      <c r="I113" s="7">
        <v>1041</v>
      </c>
      <c r="J113" s="7">
        <v>833</v>
      </c>
      <c r="K113" s="7">
        <f t="shared" si="14"/>
        <v>7856</v>
      </c>
    </row>
    <row r="114" spans="2:11" s="4" customFormat="1" x14ac:dyDescent="0.25">
      <c r="B114" t="s">
        <v>44</v>
      </c>
      <c r="C114" s="7"/>
      <c r="D114" s="7"/>
      <c r="E114" s="7"/>
      <c r="F114" s="7"/>
      <c r="G114" s="7"/>
      <c r="H114" s="7"/>
      <c r="I114" s="7">
        <v>32</v>
      </c>
      <c r="J114" s="7"/>
      <c r="K114" s="7">
        <f t="shared" si="14"/>
        <v>32</v>
      </c>
    </row>
    <row r="115" spans="2:11" s="4" customFormat="1" x14ac:dyDescent="0.25">
      <c r="B115" t="s">
        <v>40</v>
      </c>
      <c r="C115" s="7"/>
      <c r="D115" s="7"/>
      <c r="E115" s="7"/>
      <c r="F115" s="7"/>
      <c r="G115" s="7"/>
      <c r="H115" s="7"/>
      <c r="I115" s="7"/>
      <c r="J115" s="7">
        <v>152</v>
      </c>
      <c r="K115" s="7">
        <f t="shared" si="14"/>
        <v>152</v>
      </c>
    </row>
    <row r="116" spans="2:11" s="4" customFormat="1" x14ac:dyDescent="0.25">
      <c r="B116" t="s">
        <v>25</v>
      </c>
      <c r="C116" s="7"/>
      <c r="D116" s="7"/>
      <c r="E116" s="7"/>
      <c r="F116" s="7">
        <v>91</v>
      </c>
      <c r="G116" s="7">
        <v>53</v>
      </c>
      <c r="H116" s="7">
        <v>21</v>
      </c>
      <c r="I116" s="7"/>
      <c r="J116" s="7">
        <v>10</v>
      </c>
      <c r="K116" s="7">
        <f t="shared" si="14"/>
        <v>175</v>
      </c>
    </row>
    <row r="117" spans="2:11" s="4" customFormat="1" ht="15.75" thickBot="1" x14ac:dyDescent="0.3">
      <c r="B117" s="5" t="s">
        <v>14</v>
      </c>
      <c r="C117" s="8">
        <f t="shared" ref="C117:J117" si="15">SUM(C105:C116)</f>
        <v>19564</v>
      </c>
      <c r="D117" s="8">
        <f t="shared" si="15"/>
        <v>19536</v>
      </c>
      <c r="E117" s="8">
        <f t="shared" si="15"/>
        <v>22171</v>
      </c>
      <c r="F117" s="8">
        <f t="shared" si="15"/>
        <v>22151</v>
      </c>
      <c r="G117" s="8">
        <f t="shared" si="15"/>
        <v>19924</v>
      </c>
      <c r="H117" s="8">
        <f t="shared" si="15"/>
        <v>18957</v>
      </c>
      <c r="I117" s="8">
        <f t="shared" si="15"/>
        <v>17476</v>
      </c>
      <c r="J117" s="8">
        <f t="shared" si="15"/>
        <v>17966</v>
      </c>
      <c r="K117" s="8">
        <f t="shared" si="14"/>
        <v>157745</v>
      </c>
    </row>
    <row r="118" spans="2:11" s="4" customFormat="1" ht="15.75" thickTop="1" x14ac:dyDescent="0.25">
      <c r="B118"/>
      <c r="C118" s="7"/>
      <c r="D118" s="7"/>
      <c r="E118" s="7"/>
      <c r="F118" s="7"/>
      <c r="G118" s="7"/>
      <c r="H118" s="7"/>
      <c r="I118" s="7"/>
      <c r="J118" s="7"/>
      <c r="K118"/>
    </row>
    <row r="119" spans="2:11" s="4" customFormat="1" x14ac:dyDescent="0.25">
      <c r="B119" s="1" t="s">
        <v>45</v>
      </c>
      <c r="C119"/>
      <c r="D119"/>
      <c r="E119"/>
      <c r="F119"/>
      <c r="G119"/>
      <c r="H119"/>
      <c r="I119"/>
      <c r="J119"/>
      <c r="K119"/>
    </row>
    <row r="120" spans="2:11" s="4" customFormat="1" x14ac:dyDescent="0.25">
      <c r="B120" t="s">
        <v>17</v>
      </c>
      <c r="C120" s="7"/>
      <c r="D120" s="7">
        <v>51</v>
      </c>
      <c r="E120" s="7">
        <v>31</v>
      </c>
      <c r="F120" s="7"/>
      <c r="G120" s="7">
        <v>25</v>
      </c>
      <c r="H120" s="7">
        <v>17</v>
      </c>
      <c r="I120" s="7">
        <v>17</v>
      </c>
      <c r="J120" s="7">
        <v>13</v>
      </c>
      <c r="K120" s="7">
        <f>SUM(C120:J120)</f>
        <v>154</v>
      </c>
    </row>
    <row r="121" spans="2:11" s="4" customFormat="1" x14ac:dyDescent="0.25">
      <c r="B121" t="s">
        <v>19</v>
      </c>
      <c r="C121" s="7"/>
      <c r="D121" s="7"/>
      <c r="E121" s="7">
        <v>7</v>
      </c>
      <c r="F121" s="7"/>
      <c r="G121" s="7"/>
      <c r="H121" s="7"/>
      <c r="I121" s="7"/>
      <c r="J121" s="7"/>
      <c r="K121" s="7">
        <f>SUM(C121:J121)</f>
        <v>7</v>
      </c>
    </row>
    <row r="122" spans="2:11" s="4" customFormat="1" x14ac:dyDescent="0.25">
      <c r="B122" t="s">
        <v>21</v>
      </c>
      <c r="C122" s="7">
        <v>314</v>
      </c>
      <c r="D122" s="7">
        <v>398</v>
      </c>
      <c r="E122" s="7">
        <v>483</v>
      </c>
      <c r="F122" s="7">
        <v>491</v>
      </c>
      <c r="G122" s="7">
        <v>452</v>
      </c>
      <c r="H122" s="7">
        <v>500</v>
      </c>
      <c r="I122" s="7">
        <v>262</v>
      </c>
      <c r="J122" s="7">
        <v>159</v>
      </c>
      <c r="K122" s="7">
        <f>SUM(C122:J122)</f>
        <v>3059</v>
      </c>
    </row>
    <row r="123" spans="2:11" s="4" customFormat="1" x14ac:dyDescent="0.25">
      <c r="B123" t="s">
        <v>13</v>
      </c>
      <c r="C123" s="7">
        <v>149</v>
      </c>
      <c r="D123" s="7">
        <v>210</v>
      </c>
      <c r="E123" s="7">
        <v>182</v>
      </c>
      <c r="F123" s="7">
        <v>176</v>
      </c>
      <c r="G123" s="7">
        <v>229</v>
      </c>
      <c r="H123" s="7">
        <v>212</v>
      </c>
      <c r="I123" s="7">
        <v>358</v>
      </c>
      <c r="J123" s="7">
        <v>406</v>
      </c>
      <c r="K123" s="7">
        <f>SUM(C123:J123)</f>
        <v>1922</v>
      </c>
    </row>
    <row r="124" spans="2:11" s="4" customFormat="1" ht="15.75" thickBot="1" x14ac:dyDescent="0.3">
      <c r="B124" s="5" t="s">
        <v>14</v>
      </c>
      <c r="C124" s="8">
        <f t="shared" ref="C124:J124" si="16">SUM(C120:C123)</f>
        <v>463</v>
      </c>
      <c r="D124" s="8">
        <f t="shared" si="16"/>
        <v>659</v>
      </c>
      <c r="E124" s="8">
        <f t="shared" si="16"/>
        <v>703</v>
      </c>
      <c r="F124" s="8">
        <f t="shared" si="16"/>
        <v>667</v>
      </c>
      <c r="G124" s="8">
        <f t="shared" si="16"/>
        <v>706</v>
      </c>
      <c r="H124" s="8">
        <f t="shared" si="16"/>
        <v>729</v>
      </c>
      <c r="I124" s="8">
        <f t="shared" si="16"/>
        <v>637</v>
      </c>
      <c r="J124" s="8">
        <f t="shared" si="16"/>
        <v>578</v>
      </c>
      <c r="K124" s="8">
        <f>SUM(C124:J124)</f>
        <v>5142</v>
      </c>
    </row>
    <row r="125" spans="2:11" s="4" customFormat="1" ht="15.75" thickTop="1" x14ac:dyDescent="0.25">
      <c r="B125"/>
      <c r="C125"/>
      <c r="D125"/>
      <c r="E125"/>
      <c r="F125"/>
      <c r="G125"/>
      <c r="H125"/>
      <c r="I125"/>
      <c r="J125"/>
      <c r="K125"/>
    </row>
    <row r="126" spans="2:11" s="4" customFormat="1" x14ac:dyDescent="0.25">
      <c r="B126" s="1" t="s">
        <v>46</v>
      </c>
      <c r="C126"/>
      <c r="D126"/>
      <c r="E126"/>
      <c r="F126"/>
      <c r="G126"/>
      <c r="H126"/>
      <c r="I126"/>
      <c r="J126"/>
      <c r="K126"/>
    </row>
    <row r="127" spans="2:11" s="4" customFormat="1" x14ac:dyDescent="0.25">
      <c r="B127" t="s">
        <v>17</v>
      </c>
      <c r="C127" s="7"/>
      <c r="D127" s="7"/>
      <c r="E127" s="7">
        <v>2</v>
      </c>
      <c r="F127" s="7"/>
      <c r="G127" s="7"/>
      <c r="H127" s="7"/>
      <c r="I127" s="7"/>
      <c r="J127" s="7"/>
      <c r="K127" s="7">
        <f>SUM(C127:J127)</f>
        <v>2</v>
      </c>
    </row>
    <row r="128" spans="2:11" s="4" customFormat="1" x14ac:dyDescent="0.25">
      <c r="B128" t="s">
        <v>19</v>
      </c>
      <c r="C128" s="7"/>
      <c r="D128" s="7"/>
      <c r="E128" s="7"/>
      <c r="F128" s="7"/>
      <c r="G128" s="7"/>
      <c r="H128" s="7">
        <v>3</v>
      </c>
      <c r="I128" s="7"/>
      <c r="J128" s="7"/>
      <c r="K128" s="7">
        <f>SUM(C128:J128)</f>
        <v>3</v>
      </c>
    </row>
    <row r="129" spans="2:11" s="4" customFormat="1" x14ac:dyDescent="0.25">
      <c r="B129" t="s">
        <v>21</v>
      </c>
      <c r="C129" s="7">
        <v>320</v>
      </c>
      <c r="D129" s="7">
        <v>431</v>
      </c>
      <c r="E129" s="7">
        <v>521</v>
      </c>
      <c r="F129" s="7">
        <v>560</v>
      </c>
      <c r="G129" s="7">
        <v>302</v>
      </c>
      <c r="H129" s="7">
        <v>381</v>
      </c>
      <c r="I129" s="7">
        <v>326</v>
      </c>
      <c r="J129" s="7">
        <v>203</v>
      </c>
      <c r="K129" s="7">
        <f>SUM(C129:J129)</f>
        <v>3044</v>
      </c>
    </row>
    <row r="130" spans="2:11" s="4" customFormat="1" x14ac:dyDescent="0.25">
      <c r="B130" t="s">
        <v>13</v>
      </c>
      <c r="C130" s="7">
        <v>232</v>
      </c>
      <c r="D130" s="7">
        <v>154</v>
      </c>
      <c r="E130" s="7">
        <v>119</v>
      </c>
      <c r="F130" s="7">
        <v>169</v>
      </c>
      <c r="G130" s="7">
        <v>272</v>
      </c>
      <c r="H130" s="7">
        <v>274</v>
      </c>
      <c r="I130" s="7">
        <v>290</v>
      </c>
      <c r="J130" s="7">
        <v>579</v>
      </c>
      <c r="K130" s="7">
        <f>SUM(C130:J130)</f>
        <v>2089</v>
      </c>
    </row>
    <row r="131" spans="2:11" s="4" customFormat="1" ht="15.75" thickBot="1" x14ac:dyDescent="0.3">
      <c r="B131" s="5" t="s">
        <v>14</v>
      </c>
      <c r="C131" s="8">
        <f t="shared" ref="C131:J131" si="17">SUM(C127:C130)</f>
        <v>552</v>
      </c>
      <c r="D131" s="8">
        <f t="shared" si="17"/>
        <v>585</v>
      </c>
      <c r="E131" s="8">
        <f t="shared" si="17"/>
        <v>642</v>
      </c>
      <c r="F131" s="8">
        <f t="shared" si="17"/>
        <v>729</v>
      </c>
      <c r="G131" s="8">
        <f t="shared" si="17"/>
        <v>574</v>
      </c>
      <c r="H131" s="8">
        <f t="shared" si="17"/>
        <v>658</v>
      </c>
      <c r="I131" s="8">
        <f t="shared" si="17"/>
        <v>616</v>
      </c>
      <c r="J131" s="8">
        <f t="shared" si="17"/>
        <v>782</v>
      </c>
      <c r="K131" s="8">
        <f>SUM(C131:J131)</f>
        <v>5138</v>
      </c>
    </row>
    <row r="132" spans="2:11" s="4" customFormat="1" ht="15.75" thickTop="1" x14ac:dyDescent="0.25">
      <c r="B132"/>
      <c r="C132"/>
      <c r="D132"/>
      <c r="E132"/>
      <c r="F132"/>
      <c r="G132"/>
      <c r="H132"/>
      <c r="I132"/>
      <c r="J132"/>
      <c r="K132"/>
    </row>
    <row r="133" spans="2:11" s="4" customFormat="1" x14ac:dyDescent="0.25">
      <c r="B133" s="1" t="s">
        <v>47</v>
      </c>
      <c r="C133"/>
      <c r="D133"/>
      <c r="E133"/>
      <c r="F133"/>
      <c r="G133"/>
      <c r="H133"/>
      <c r="I133"/>
      <c r="J133"/>
      <c r="K133"/>
    </row>
    <row r="134" spans="2:11" s="4" customFormat="1" x14ac:dyDescent="0.25">
      <c r="B134" t="s">
        <v>20</v>
      </c>
      <c r="C134"/>
      <c r="D134"/>
      <c r="E134">
        <v>5</v>
      </c>
      <c r="F134">
        <v>1</v>
      </c>
      <c r="G134">
        <v>2</v>
      </c>
      <c r="H134">
        <v>3</v>
      </c>
      <c r="I134"/>
      <c r="J134"/>
      <c r="K134">
        <f>SUM(C134:J134)</f>
        <v>11</v>
      </c>
    </row>
    <row r="135" spans="2:11" s="4" customFormat="1" x14ac:dyDescent="0.25">
      <c r="B135" t="s">
        <v>21</v>
      </c>
      <c r="C135"/>
      <c r="D135">
        <v>12</v>
      </c>
      <c r="E135"/>
      <c r="F135"/>
      <c r="G135"/>
      <c r="H135"/>
      <c r="I135"/>
      <c r="J135"/>
      <c r="K135">
        <f>SUM(C135:J135)</f>
        <v>12</v>
      </c>
    </row>
    <row r="136" spans="2:11" s="4" customFormat="1" x14ac:dyDescent="0.25">
      <c r="B136" t="s">
        <v>13</v>
      </c>
      <c r="C136" s="7">
        <v>1106</v>
      </c>
      <c r="D136">
        <v>726</v>
      </c>
      <c r="E136">
        <v>976</v>
      </c>
      <c r="F136">
        <v>974</v>
      </c>
      <c r="G136" s="7">
        <v>1089</v>
      </c>
      <c r="H136" s="7">
        <v>1065</v>
      </c>
      <c r="I136" s="7">
        <v>1031</v>
      </c>
      <c r="J136" s="7">
        <v>1268</v>
      </c>
      <c r="K136" s="7">
        <f>SUM(C136:J136)</f>
        <v>8235</v>
      </c>
    </row>
    <row r="137" spans="2:11" s="4" customFormat="1" ht="15.75" thickBot="1" x14ac:dyDescent="0.3">
      <c r="B137" s="5" t="s">
        <v>14</v>
      </c>
      <c r="C137" s="8">
        <f t="shared" ref="C137:J137" si="18">SUM(C134:C136)</f>
        <v>1106</v>
      </c>
      <c r="D137" s="6">
        <f t="shared" si="18"/>
        <v>738</v>
      </c>
      <c r="E137" s="6">
        <f t="shared" si="18"/>
        <v>981</v>
      </c>
      <c r="F137" s="6">
        <f t="shared" si="18"/>
        <v>975</v>
      </c>
      <c r="G137" s="8">
        <f t="shared" si="18"/>
        <v>1091</v>
      </c>
      <c r="H137" s="8">
        <f t="shared" si="18"/>
        <v>1068</v>
      </c>
      <c r="I137" s="8">
        <f t="shared" si="18"/>
        <v>1031</v>
      </c>
      <c r="J137" s="8">
        <f t="shared" si="18"/>
        <v>1268</v>
      </c>
      <c r="K137" s="8">
        <f>SUM(C137:J137)</f>
        <v>8258</v>
      </c>
    </row>
    <row r="138" spans="2:11" s="4" customFormat="1" ht="15.75" thickTop="1" x14ac:dyDescent="0.25">
      <c r="B138"/>
      <c r="C138" s="7"/>
      <c r="D138"/>
      <c r="E138"/>
      <c r="F138"/>
      <c r="G138" s="7"/>
      <c r="H138" s="7"/>
      <c r="I138" s="7"/>
      <c r="J138" s="7"/>
      <c r="K138"/>
    </row>
    <row r="139" spans="2:11" s="4" customFormat="1" x14ac:dyDescent="0.25">
      <c r="B139" s="1" t="s">
        <v>48</v>
      </c>
      <c r="C139"/>
      <c r="D139"/>
      <c r="E139"/>
      <c r="F139"/>
      <c r="G139"/>
      <c r="H139"/>
      <c r="I139"/>
      <c r="J139"/>
      <c r="K139"/>
    </row>
    <row r="140" spans="2:11" s="4" customFormat="1" x14ac:dyDescent="0.25">
      <c r="B140" t="s">
        <v>16</v>
      </c>
      <c r="C140" s="7">
        <v>3648</v>
      </c>
      <c r="D140" s="7">
        <v>135</v>
      </c>
      <c r="E140" s="7">
        <v>114</v>
      </c>
      <c r="F140" s="7">
        <v>363</v>
      </c>
      <c r="G140" s="7">
        <v>2058</v>
      </c>
      <c r="H140" s="7">
        <v>7156</v>
      </c>
      <c r="I140" s="7">
        <v>5426</v>
      </c>
      <c r="J140" s="7">
        <v>2774</v>
      </c>
      <c r="K140" s="7">
        <f t="shared" ref="K140:K153" si="19">SUM(C140:J140)</f>
        <v>21674</v>
      </c>
    </row>
    <row r="141" spans="2:11" s="4" customFormat="1" x14ac:dyDescent="0.25">
      <c r="B141" t="s">
        <v>27</v>
      </c>
      <c r="C141" s="7">
        <v>24</v>
      </c>
      <c r="D141" s="7">
        <v>5</v>
      </c>
      <c r="E141" s="7">
        <v>16</v>
      </c>
      <c r="F141" s="7"/>
      <c r="G141" s="7">
        <v>28</v>
      </c>
      <c r="H141" s="7"/>
      <c r="I141" s="7">
        <v>15</v>
      </c>
      <c r="J141" s="7"/>
      <c r="K141" s="7">
        <f t="shared" si="19"/>
        <v>88</v>
      </c>
    </row>
    <row r="142" spans="2:11" s="4" customFormat="1" x14ac:dyDescent="0.25">
      <c r="B142" t="s">
        <v>17</v>
      </c>
      <c r="C142" s="7"/>
      <c r="D142" s="7"/>
      <c r="E142" s="7"/>
      <c r="F142" s="7">
        <v>21</v>
      </c>
      <c r="G142" s="7"/>
      <c r="H142" s="7"/>
      <c r="I142" s="7">
        <v>257</v>
      </c>
      <c r="J142" s="7">
        <v>2469</v>
      </c>
      <c r="K142" s="7">
        <f t="shared" si="19"/>
        <v>2747</v>
      </c>
    </row>
    <row r="143" spans="2:11" s="4" customFormat="1" x14ac:dyDescent="0.25">
      <c r="B143" t="s">
        <v>33</v>
      </c>
      <c r="C143" s="7"/>
      <c r="D143" s="7">
        <v>16</v>
      </c>
      <c r="E143" s="7"/>
      <c r="F143" s="7"/>
      <c r="G143" s="7"/>
      <c r="H143" s="7"/>
      <c r="I143" s="7">
        <v>4</v>
      </c>
      <c r="J143" s="7">
        <v>10</v>
      </c>
      <c r="K143" s="7">
        <f t="shared" si="19"/>
        <v>30</v>
      </c>
    </row>
    <row r="144" spans="2:11" s="4" customFormat="1" x14ac:dyDescent="0.25">
      <c r="B144" t="s">
        <v>34</v>
      </c>
      <c r="C144" s="7"/>
      <c r="D144" s="7">
        <v>21</v>
      </c>
      <c r="E144" s="7">
        <v>21</v>
      </c>
      <c r="F144" s="7"/>
      <c r="G144" s="7"/>
      <c r="H144" s="7"/>
      <c r="I144" s="7"/>
      <c r="J144" s="7"/>
      <c r="K144" s="7">
        <f t="shared" si="19"/>
        <v>42</v>
      </c>
    </row>
    <row r="145" spans="2:11" s="4" customFormat="1" x14ac:dyDescent="0.25">
      <c r="B145" t="s">
        <v>28</v>
      </c>
      <c r="C145" s="7">
        <v>2250</v>
      </c>
      <c r="D145" s="7">
        <v>4907</v>
      </c>
      <c r="E145" s="7">
        <v>4270</v>
      </c>
      <c r="F145" s="7">
        <v>955</v>
      </c>
      <c r="G145" s="7">
        <v>107</v>
      </c>
      <c r="H145" s="7"/>
      <c r="I145" s="7">
        <v>57</v>
      </c>
      <c r="J145" s="7">
        <v>73</v>
      </c>
      <c r="K145" s="7">
        <f t="shared" si="19"/>
        <v>12619</v>
      </c>
    </row>
    <row r="146" spans="2:11" s="4" customFormat="1" x14ac:dyDescent="0.25">
      <c r="B146" t="s">
        <v>18</v>
      </c>
      <c r="C146" s="7"/>
      <c r="D146" s="7"/>
      <c r="E146" s="7">
        <v>8</v>
      </c>
      <c r="F146" s="7"/>
      <c r="G146" s="7"/>
      <c r="H146" s="7">
        <v>8</v>
      </c>
      <c r="I146" s="7"/>
      <c r="J146" s="7"/>
      <c r="K146" s="7">
        <f t="shared" si="19"/>
        <v>16</v>
      </c>
    </row>
    <row r="147" spans="2:11" s="4" customFormat="1" x14ac:dyDescent="0.25">
      <c r="B147" t="s">
        <v>19</v>
      </c>
      <c r="C147" s="7">
        <v>11</v>
      </c>
      <c r="D147" s="7"/>
      <c r="E147" s="7"/>
      <c r="F147" s="7">
        <v>20</v>
      </c>
      <c r="G147" s="7">
        <v>40</v>
      </c>
      <c r="H147" s="7">
        <v>124</v>
      </c>
      <c r="I147" s="7">
        <v>39</v>
      </c>
      <c r="J147" s="7"/>
      <c r="K147" s="7">
        <f t="shared" si="19"/>
        <v>234</v>
      </c>
    </row>
    <row r="148" spans="2:11" s="4" customFormat="1" x14ac:dyDescent="0.25">
      <c r="B148" t="s">
        <v>20</v>
      </c>
      <c r="C148" s="7"/>
      <c r="D148" s="7">
        <v>21</v>
      </c>
      <c r="E148" s="7"/>
      <c r="F148" s="7">
        <v>26</v>
      </c>
      <c r="G148" s="7"/>
      <c r="H148" s="7">
        <v>5</v>
      </c>
      <c r="I148" s="7">
        <v>276</v>
      </c>
      <c r="J148" s="7">
        <v>627</v>
      </c>
      <c r="K148" s="7">
        <f t="shared" si="19"/>
        <v>955</v>
      </c>
    </row>
    <row r="149" spans="2:11" s="4" customFormat="1" x14ac:dyDescent="0.25">
      <c r="B149" t="s">
        <v>21</v>
      </c>
      <c r="C149" s="7">
        <v>2652</v>
      </c>
      <c r="D149" s="7">
        <v>2431</v>
      </c>
      <c r="E149" s="7">
        <v>3614</v>
      </c>
      <c r="F149" s="7">
        <v>8603</v>
      </c>
      <c r="G149" s="7">
        <v>8800</v>
      </c>
      <c r="H149" s="7">
        <v>3314</v>
      </c>
      <c r="I149" s="7">
        <v>183</v>
      </c>
      <c r="J149" s="7">
        <v>86</v>
      </c>
      <c r="K149" s="7">
        <f t="shared" si="19"/>
        <v>29683</v>
      </c>
    </row>
    <row r="150" spans="2:11" s="4" customFormat="1" x14ac:dyDescent="0.25">
      <c r="B150" t="s">
        <v>13</v>
      </c>
      <c r="C150" s="7"/>
      <c r="D150" s="7"/>
      <c r="E150" s="7">
        <v>6</v>
      </c>
      <c r="F150" s="7">
        <v>3</v>
      </c>
      <c r="G150" s="7">
        <v>15</v>
      </c>
      <c r="H150" s="7">
        <v>54</v>
      </c>
      <c r="I150" s="7">
        <v>433</v>
      </c>
      <c r="J150" s="7">
        <v>1588</v>
      </c>
      <c r="K150" s="7">
        <f t="shared" si="19"/>
        <v>2099</v>
      </c>
    </row>
    <row r="151" spans="2:11" s="4" customFormat="1" x14ac:dyDescent="0.25">
      <c r="B151" t="s">
        <v>44</v>
      </c>
      <c r="C151" s="7"/>
      <c r="D151" s="7"/>
      <c r="E151" s="7"/>
      <c r="F151" s="7">
        <v>17</v>
      </c>
      <c r="G151" s="7"/>
      <c r="H151" s="7"/>
      <c r="I151" s="7"/>
      <c r="J151" s="7"/>
      <c r="K151" s="7">
        <f t="shared" si="19"/>
        <v>17</v>
      </c>
    </row>
    <row r="152" spans="2:11" s="4" customFormat="1" x14ac:dyDescent="0.25">
      <c r="B152" t="s">
        <v>24</v>
      </c>
      <c r="C152" s="7">
        <v>12</v>
      </c>
      <c r="D152" s="7"/>
      <c r="E152" s="7"/>
      <c r="F152" s="7"/>
      <c r="G152" s="7"/>
      <c r="H152" s="7"/>
      <c r="I152" s="7"/>
      <c r="J152" s="7"/>
      <c r="K152" s="7">
        <f t="shared" si="19"/>
        <v>12</v>
      </c>
    </row>
    <row r="153" spans="2:11" s="4" customFormat="1" ht="15.75" thickBot="1" x14ac:dyDescent="0.3">
      <c r="B153" s="5" t="s">
        <v>14</v>
      </c>
      <c r="C153" s="8">
        <f t="shared" ref="C153:J153" si="20">SUM(C140:C152)</f>
        <v>8597</v>
      </c>
      <c r="D153" s="8">
        <f t="shared" si="20"/>
        <v>7536</v>
      </c>
      <c r="E153" s="8">
        <f t="shared" si="20"/>
        <v>8049</v>
      </c>
      <c r="F153" s="8">
        <f t="shared" si="20"/>
        <v>10008</v>
      </c>
      <c r="G153" s="8">
        <f t="shared" si="20"/>
        <v>11048</v>
      </c>
      <c r="H153" s="8">
        <f t="shared" si="20"/>
        <v>10661</v>
      </c>
      <c r="I153" s="8">
        <f t="shared" si="20"/>
        <v>6690</v>
      </c>
      <c r="J153" s="8">
        <f t="shared" si="20"/>
        <v>7627</v>
      </c>
      <c r="K153" s="8">
        <f t="shared" si="19"/>
        <v>70216</v>
      </c>
    </row>
    <row r="154" spans="2:11" s="4" customFormat="1" ht="15.75" thickTop="1" x14ac:dyDescent="0.25">
      <c r="B154"/>
      <c r="C154" s="7"/>
      <c r="D154" s="7"/>
      <c r="E154" s="7"/>
      <c r="F154" s="7"/>
      <c r="G154" s="7"/>
      <c r="H154" s="7"/>
      <c r="I154" s="7"/>
      <c r="J154" s="7"/>
      <c r="K154"/>
    </row>
    <row r="155" spans="2:11" s="4" customFormat="1" x14ac:dyDescent="0.25">
      <c r="B155" s="1" t="s">
        <v>49</v>
      </c>
      <c r="C155"/>
      <c r="D155"/>
      <c r="E155"/>
      <c r="F155"/>
      <c r="G155"/>
      <c r="H155"/>
      <c r="I155"/>
      <c r="J155"/>
      <c r="K155"/>
    </row>
    <row r="156" spans="2:11" s="4" customFormat="1" x14ac:dyDescent="0.25">
      <c r="B156" t="s">
        <v>13</v>
      </c>
      <c r="C156"/>
      <c r="D156"/>
      <c r="E156"/>
      <c r="F156"/>
      <c r="G156"/>
      <c r="H156">
        <v>0</v>
      </c>
      <c r="I156"/>
      <c r="J156"/>
      <c r="K156">
        <f>SUM(H156:J156)</f>
        <v>0</v>
      </c>
    </row>
    <row r="157" spans="2:11" s="4" customFormat="1" ht="15.75" thickBot="1" x14ac:dyDescent="0.3">
      <c r="B157" s="5" t="s">
        <v>14</v>
      </c>
      <c r="C157" s="6"/>
      <c r="D157" s="6"/>
      <c r="E157" s="6"/>
      <c r="F157" s="6"/>
      <c r="G157" s="6"/>
      <c r="H157" s="6">
        <v>0</v>
      </c>
      <c r="I157" s="6"/>
      <c r="J157" s="6"/>
      <c r="K157" s="6">
        <f>SUM(H157:J157)</f>
        <v>0</v>
      </c>
    </row>
    <row r="158" spans="2:11" s="4" customFormat="1" ht="15.75" thickTop="1" x14ac:dyDescent="0.25"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2:11" s="4" customFormat="1" x14ac:dyDescent="0.25">
      <c r="B159" s="1" t="s">
        <v>50</v>
      </c>
      <c r="C159"/>
      <c r="D159"/>
      <c r="E159"/>
      <c r="F159"/>
      <c r="G159"/>
      <c r="H159"/>
      <c r="I159"/>
      <c r="J159"/>
      <c r="K159"/>
    </row>
    <row r="160" spans="2:11" s="4" customFormat="1" x14ac:dyDescent="0.25">
      <c r="B160" t="s">
        <v>13</v>
      </c>
      <c r="C160">
        <v>26</v>
      </c>
      <c r="D160">
        <v>20</v>
      </c>
      <c r="E160">
        <v>29</v>
      </c>
      <c r="F160">
        <v>24</v>
      </c>
      <c r="G160">
        <v>19</v>
      </c>
      <c r="H160">
        <v>24</v>
      </c>
      <c r="I160">
        <v>18</v>
      </c>
      <c r="J160">
        <v>27</v>
      </c>
      <c r="K160">
        <f>SUM(C160:J160)</f>
        <v>187</v>
      </c>
    </row>
    <row r="161" spans="2:11" s="4" customFormat="1" ht="15.75" thickBot="1" x14ac:dyDescent="0.3">
      <c r="B161" s="5" t="s">
        <v>14</v>
      </c>
      <c r="C161" s="6">
        <f t="shared" ref="C161:J161" si="21">SUM(C160)</f>
        <v>26</v>
      </c>
      <c r="D161" s="6">
        <f t="shared" si="21"/>
        <v>20</v>
      </c>
      <c r="E161" s="6">
        <f t="shared" si="21"/>
        <v>29</v>
      </c>
      <c r="F161" s="6">
        <f t="shared" si="21"/>
        <v>24</v>
      </c>
      <c r="G161" s="6">
        <f t="shared" si="21"/>
        <v>19</v>
      </c>
      <c r="H161" s="6">
        <f t="shared" si="21"/>
        <v>24</v>
      </c>
      <c r="I161" s="6">
        <f t="shared" si="21"/>
        <v>18</v>
      </c>
      <c r="J161" s="6">
        <f t="shared" si="21"/>
        <v>27</v>
      </c>
      <c r="K161" s="6">
        <f>SUM(C161:J161)</f>
        <v>187</v>
      </c>
    </row>
    <row r="162" spans="2:11" s="4" customFormat="1" ht="15.75" thickTop="1" x14ac:dyDescent="0.25">
      <c r="B162"/>
      <c r="C162"/>
      <c r="D162"/>
      <c r="E162"/>
      <c r="F162"/>
      <c r="G162"/>
      <c r="H162"/>
      <c r="I162"/>
      <c r="J162"/>
      <c r="K162"/>
    </row>
    <row r="163" spans="2:11" s="4" customFormat="1" x14ac:dyDescent="0.25">
      <c r="B163" s="1" t="s">
        <v>51</v>
      </c>
      <c r="C163"/>
      <c r="D163"/>
      <c r="E163"/>
      <c r="F163"/>
      <c r="G163"/>
      <c r="H163"/>
      <c r="I163"/>
      <c r="J163"/>
      <c r="K163"/>
    </row>
    <row r="164" spans="2:11" s="4" customFormat="1" x14ac:dyDescent="0.25">
      <c r="B164" t="s">
        <v>20</v>
      </c>
      <c r="C164" s="7"/>
      <c r="D164" s="7"/>
      <c r="E164" s="7"/>
      <c r="F164" s="7"/>
      <c r="G164" s="7"/>
      <c r="H164" s="7">
        <v>1</v>
      </c>
      <c r="I164" s="7">
        <v>1</v>
      </c>
      <c r="J164" s="7"/>
      <c r="K164" s="7">
        <f>SUM(C164:J164)</f>
        <v>2</v>
      </c>
    </row>
    <row r="165" spans="2:11" s="4" customFormat="1" x14ac:dyDescent="0.25">
      <c r="B165" t="s">
        <v>21</v>
      </c>
      <c r="C165" s="7">
        <v>2101</v>
      </c>
      <c r="D165" s="7">
        <v>2448</v>
      </c>
      <c r="E165" s="7">
        <v>2179</v>
      </c>
      <c r="F165" s="7">
        <v>2211</v>
      </c>
      <c r="G165" s="7">
        <v>2103</v>
      </c>
      <c r="H165" s="7">
        <v>1964</v>
      </c>
      <c r="I165" s="7">
        <v>1591</v>
      </c>
      <c r="J165" s="7">
        <v>1519</v>
      </c>
      <c r="K165" s="7">
        <f>SUM(C165:J165)</f>
        <v>16116</v>
      </c>
    </row>
    <row r="166" spans="2:11" s="4" customFormat="1" x14ac:dyDescent="0.25">
      <c r="B166" t="s">
        <v>13</v>
      </c>
      <c r="C166" s="7">
        <v>67</v>
      </c>
      <c r="D166" s="7">
        <v>94</v>
      </c>
      <c r="E166" s="7">
        <v>80</v>
      </c>
      <c r="F166" s="7">
        <v>74</v>
      </c>
      <c r="G166" s="7">
        <v>48</v>
      </c>
      <c r="H166" s="7">
        <v>56</v>
      </c>
      <c r="I166" s="7">
        <v>51</v>
      </c>
      <c r="J166" s="7">
        <v>62</v>
      </c>
      <c r="K166" s="7">
        <f>SUM(C166:J166)</f>
        <v>532</v>
      </c>
    </row>
    <row r="167" spans="2:11" s="4" customFormat="1" ht="15.75" thickBot="1" x14ac:dyDescent="0.3">
      <c r="B167" s="5" t="s">
        <v>14</v>
      </c>
      <c r="C167" s="8">
        <f t="shared" ref="C167:J167" si="22">SUM(C164:C166)</f>
        <v>2168</v>
      </c>
      <c r="D167" s="8">
        <f t="shared" si="22"/>
        <v>2542</v>
      </c>
      <c r="E167" s="8">
        <f t="shared" si="22"/>
        <v>2259</v>
      </c>
      <c r="F167" s="8">
        <f t="shared" si="22"/>
        <v>2285</v>
      </c>
      <c r="G167" s="8">
        <f t="shared" si="22"/>
        <v>2151</v>
      </c>
      <c r="H167" s="8">
        <f t="shared" si="22"/>
        <v>2021</v>
      </c>
      <c r="I167" s="8">
        <f t="shared" si="22"/>
        <v>1643</v>
      </c>
      <c r="J167" s="8">
        <f t="shared" si="22"/>
        <v>1581</v>
      </c>
      <c r="K167" s="8">
        <f>SUM(C167:J167)</f>
        <v>16650</v>
      </c>
    </row>
    <row r="168" spans="2:11" s="4" customFormat="1" ht="15.75" thickTop="1" x14ac:dyDescent="0.25">
      <c r="B168"/>
      <c r="C168" s="7"/>
      <c r="D168" s="7"/>
      <c r="E168" s="7"/>
      <c r="F168" s="7"/>
      <c r="G168" s="7"/>
      <c r="H168" s="7"/>
      <c r="I168" s="7"/>
      <c r="J168" s="7"/>
      <c r="K168"/>
    </row>
    <row r="169" spans="2:11" s="4" customFormat="1" x14ac:dyDescent="0.25">
      <c r="B169" s="1" t="s">
        <v>52</v>
      </c>
      <c r="C169"/>
      <c r="D169"/>
      <c r="E169"/>
      <c r="F169"/>
      <c r="G169"/>
      <c r="H169"/>
      <c r="I169"/>
      <c r="J169"/>
      <c r="K169"/>
    </row>
    <row r="170" spans="2:11" s="4" customFormat="1" x14ac:dyDescent="0.25">
      <c r="B170" t="s">
        <v>16</v>
      </c>
      <c r="C170" s="7">
        <v>11</v>
      </c>
      <c r="D170" s="7"/>
      <c r="E170" s="7">
        <v>1</v>
      </c>
      <c r="F170" s="7">
        <v>2</v>
      </c>
      <c r="G170" s="7">
        <v>19</v>
      </c>
      <c r="H170" s="7">
        <v>36</v>
      </c>
      <c r="I170" s="7">
        <v>20</v>
      </c>
      <c r="J170" s="7">
        <v>1</v>
      </c>
      <c r="K170" s="7">
        <f t="shared" ref="K170:K178" si="23">SUM(C170:J170)</f>
        <v>90</v>
      </c>
    </row>
    <row r="171" spans="2:11" s="4" customFormat="1" x14ac:dyDescent="0.25">
      <c r="B171" t="s">
        <v>34</v>
      </c>
      <c r="C171" s="7"/>
      <c r="D171" s="7"/>
      <c r="E171" s="7"/>
      <c r="F171" s="7">
        <v>6</v>
      </c>
      <c r="G171" s="7"/>
      <c r="H171" s="7"/>
      <c r="I171" s="7"/>
      <c r="J171" s="7"/>
      <c r="K171" s="7">
        <f t="shared" si="23"/>
        <v>6</v>
      </c>
    </row>
    <row r="172" spans="2:11" s="4" customFormat="1" x14ac:dyDescent="0.25">
      <c r="B172" t="s">
        <v>19</v>
      </c>
      <c r="C172" s="7">
        <v>16</v>
      </c>
      <c r="D172" s="7">
        <v>31</v>
      </c>
      <c r="E172" s="7">
        <v>79</v>
      </c>
      <c r="F172" s="7">
        <v>133</v>
      </c>
      <c r="G172" s="7">
        <v>209</v>
      </c>
      <c r="H172" s="7">
        <v>215</v>
      </c>
      <c r="I172" s="7">
        <v>127</v>
      </c>
      <c r="J172" s="7">
        <v>49</v>
      </c>
      <c r="K172" s="7">
        <f t="shared" si="23"/>
        <v>859</v>
      </c>
    </row>
    <row r="173" spans="2:11" s="4" customFormat="1" x14ac:dyDescent="0.25">
      <c r="B173" t="s">
        <v>20</v>
      </c>
      <c r="C173" s="7"/>
      <c r="D173" s="7"/>
      <c r="E173" s="7"/>
      <c r="F173" s="7"/>
      <c r="G173" s="7">
        <v>1</v>
      </c>
      <c r="H173" s="7"/>
      <c r="I173" s="7">
        <v>3</v>
      </c>
      <c r="J173" s="7">
        <v>10</v>
      </c>
      <c r="K173" s="7">
        <f t="shared" si="23"/>
        <v>14</v>
      </c>
    </row>
    <row r="174" spans="2:11" s="4" customFormat="1" x14ac:dyDescent="0.25">
      <c r="B174" t="s">
        <v>21</v>
      </c>
      <c r="C174" s="7">
        <v>6</v>
      </c>
      <c r="D174" s="7"/>
      <c r="E174" s="7">
        <v>19</v>
      </c>
      <c r="F174" s="7">
        <v>2</v>
      </c>
      <c r="G174" s="7">
        <v>3</v>
      </c>
      <c r="H174" s="7"/>
      <c r="I174" s="7"/>
      <c r="J174" s="7"/>
      <c r="K174" s="7">
        <f t="shared" si="23"/>
        <v>30</v>
      </c>
    </row>
    <row r="175" spans="2:11" s="4" customFormat="1" x14ac:dyDescent="0.25">
      <c r="B175" t="s">
        <v>22</v>
      </c>
      <c r="C175" s="7"/>
      <c r="D175" s="7">
        <v>1</v>
      </c>
      <c r="E175" s="7"/>
      <c r="F175" s="7">
        <v>4</v>
      </c>
      <c r="G175" s="7"/>
      <c r="H175" s="7"/>
      <c r="I175" s="7"/>
      <c r="J175" s="7">
        <v>9</v>
      </c>
      <c r="K175" s="7">
        <f t="shared" si="23"/>
        <v>14</v>
      </c>
    </row>
    <row r="176" spans="2:11" s="4" customFormat="1" x14ac:dyDescent="0.25">
      <c r="B176" t="s">
        <v>13</v>
      </c>
      <c r="C176" s="7">
        <v>78</v>
      </c>
      <c r="D176" s="7">
        <v>17</v>
      </c>
      <c r="E176" s="7">
        <v>2</v>
      </c>
      <c r="F176" s="7">
        <v>10</v>
      </c>
      <c r="G176" s="7">
        <v>25</v>
      </c>
      <c r="H176" s="7">
        <v>7</v>
      </c>
      <c r="I176" s="7">
        <v>33</v>
      </c>
      <c r="J176" s="7">
        <v>192</v>
      </c>
      <c r="K176" s="7">
        <f t="shared" si="23"/>
        <v>364</v>
      </c>
    </row>
    <row r="177" spans="2:11" s="4" customFormat="1" x14ac:dyDescent="0.25">
      <c r="B177" t="s">
        <v>24</v>
      </c>
      <c r="C177" s="7"/>
      <c r="D177" s="7">
        <v>1</v>
      </c>
      <c r="E177" s="7"/>
      <c r="F177" s="7"/>
      <c r="G177" s="7"/>
      <c r="H177" s="7">
        <v>7</v>
      </c>
      <c r="I177" s="7">
        <v>1</v>
      </c>
      <c r="J177" s="7">
        <v>0</v>
      </c>
      <c r="K177" s="7">
        <f t="shared" si="23"/>
        <v>9</v>
      </c>
    </row>
    <row r="178" spans="2:11" s="4" customFormat="1" ht="15.75" thickBot="1" x14ac:dyDescent="0.3">
      <c r="B178" s="5" t="s">
        <v>14</v>
      </c>
      <c r="C178" s="8">
        <f t="shared" ref="C178:J178" si="24">SUM(C170:C177)</f>
        <v>111</v>
      </c>
      <c r="D178" s="8">
        <f t="shared" si="24"/>
        <v>50</v>
      </c>
      <c r="E178" s="8">
        <f t="shared" si="24"/>
        <v>101</v>
      </c>
      <c r="F178" s="8">
        <f t="shared" si="24"/>
        <v>157</v>
      </c>
      <c r="G178" s="8">
        <f t="shared" si="24"/>
        <v>257</v>
      </c>
      <c r="H178" s="8">
        <f t="shared" si="24"/>
        <v>265</v>
      </c>
      <c r="I178" s="8">
        <f t="shared" si="24"/>
        <v>184</v>
      </c>
      <c r="J178" s="8">
        <f t="shared" si="24"/>
        <v>261</v>
      </c>
      <c r="K178" s="8">
        <f t="shared" si="23"/>
        <v>1386</v>
      </c>
    </row>
    <row r="179" spans="2:11" s="4" customFormat="1" ht="15.75" thickTop="1" x14ac:dyDescent="0.25">
      <c r="B179"/>
      <c r="C179"/>
      <c r="D179"/>
      <c r="E179"/>
      <c r="F179"/>
      <c r="G179"/>
      <c r="H179"/>
      <c r="I179"/>
      <c r="J179"/>
      <c r="K179"/>
    </row>
    <row r="180" spans="2:11" s="4" customFormat="1" x14ac:dyDescent="0.25">
      <c r="B180" s="1" t="s">
        <v>53</v>
      </c>
      <c r="C180"/>
      <c r="D180"/>
      <c r="E180"/>
      <c r="F180"/>
      <c r="G180"/>
      <c r="H180"/>
      <c r="I180"/>
      <c r="J180"/>
      <c r="K180"/>
    </row>
    <row r="181" spans="2:11" s="4" customFormat="1" x14ac:dyDescent="0.25">
      <c r="B181" t="s">
        <v>13</v>
      </c>
      <c r="C181">
        <v>1</v>
      </c>
      <c r="D181"/>
      <c r="E181"/>
      <c r="F181">
        <v>2</v>
      </c>
      <c r="G181"/>
      <c r="H181"/>
      <c r="I181"/>
      <c r="J181"/>
      <c r="K181">
        <f>SUM(C181:J181)</f>
        <v>3</v>
      </c>
    </row>
    <row r="182" spans="2:11" s="4" customFormat="1" ht="15.75" thickBot="1" x14ac:dyDescent="0.3">
      <c r="B182" s="5" t="s">
        <v>14</v>
      </c>
      <c r="C182" s="6">
        <v>1</v>
      </c>
      <c r="D182" s="6"/>
      <c r="E182" s="6"/>
      <c r="F182" s="6">
        <v>2</v>
      </c>
      <c r="G182" s="6"/>
      <c r="H182" s="6"/>
      <c r="I182" s="6"/>
      <c r="J182" s="6"/>
      <c r="K182" s="6">
        <f>SUM(C182:J182)</f>
        <v>3</v>
      </c>
    </row>
    <row r="183" spans="2:11" s="4" customFormat="1" ht="15.75" thickTop="1" x14ac:dyDescent="0.25"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2:11" s="4" customFormat="1" x14ac:dyDescent="0.25">
      <c r="B184" s="1" t="s">
        <v>54</v>
      </c>
      <c r="C184"/>
      <c r="D184"/>
      <c r="E184"/>
      <c r="F184"/>
      <c r="G184"/>
      <c r="H184"/>
      <c r="I184"/>
      <c r="J184"/>
      <c r="K184"/>
    </row>
    <row r="185" spans="2:11" s="4" customFormat="1" x14ac:dyDescent="0.25">
      <c r="B185" t="s">
        <v>16</v>
      </c>
      <c r="C185" s="7"/>
      <c r="D185" s="7"/>
      <c r="E185" s="7"/>
      <c r="F185" s="7"/>
      <c r="G185" s="7"/>
      <c r="H185" s="7"/>
      <c r="I185" s="7"/>
      <c r="J185" s="7">
        <v>11</v>
      </c>
      <c r="K185" s="7">
        <f t="shared" ref="K185:K194" si="25">SUM(C185:J185)</f>
        <v>11</v>
      </c>
    </row>
    <row r="186" spans="2:11" s="4" customFormat="1" x14ac:dyDescent="0.25">
      <c r="B186" t="s">
        <v>17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v>6</v>
      </c>
      <c r="K186" s="7">
        <f t="shared" si="25"/>
        <v>227</v>
      </c>
    </row>
    <row r="187" spans="2:11" s="4" customFormat="1" x14ac:dyDescent="0.25">
      <c r="B187" t="s">
        <v>18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v>44</v>
      </c>
      <c r="K187" s="7">
        <f t="shared" si="25"/>
        <v>864</v>
      </c>
    </row>
    <row r="188" spans="2:11" s="4" customFormat="1" x14ac:dyDescent="0.25">
      <c r="B188" t="s">
        <v>19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v>585</v>
      </c>
      <c r="K188" s="7">
        <f t="shared" si="25"/>
        <v>2957</v>
      </c>
    </row>
    <row r="189" spans="2:11" s="4" customFormat="1" x14ac:dyDescent="0.25">
      <c r="B189" t="s">
        <v>20</v>
      </c>
      <c r="C189" s="7"/>
      <c r="D189" s="7"/>
      <c r="E189" s="7"/>
      <c r="F189" s="7"/>
      <c r="G189" s="7"/>
      <c r="H189" s="7"/>
      <c r="I189" s="7"/>
      <c r="J189" s="7">
        <v>4</v>
      </c>
      <c r="K189" s="7">
        <f t="shared" si="25"/>
        <v>4</v>
      </c>
    </row>
    <row r="190" spans="2:11" s="4" customFormat="1" x14ac:dyDescent="0.25">
      <c r="B190" t="s">
        <v>21</v>
      </c>
      <c r="C190" s="7">
        <v>970</v>
      </c>
      <c r="D190" s="7">
        <v>713</v>
      </c>
      <c r="E190" s="7">
        <v>1047</v>
      </c>
      <c r="F190" s="7">
        <v>1728</v>
      </c>
      <c r="G190" s="7">
        <v>1446</v>
      </c>
      <c r="H190" s="7">
        <v>940</v>
      </c>
      <c r="I190" s="7">
        <v>745</v>
      </c>
      <c r="J190" s="7">
        <v>522</v>
      </c>
      <c r="K190" s="7">
        <f t="shared" si="25"/>
        <v>8111</v>
      </c>
    </row>
    <row r="191" spans="2:11" s="4" customFormat="1" x14ac:dyDescent="0.25">
      <c r="B191" t="s">
        <v>22</v>
      </c>
      <c r="C191" s="7"/>
      <c r="D191" s="7"/>
      <c r="E191" s="7"/>
      <c r="F191" s="7"/>
      <c r="G191" s="7"/>
      <c r="H191" s="7"/>
      <c r="I191" s="7"/>
      <c r="J191" s="7">
        <v>11</v>
      </c>
      <c r="K191" s="7">
        <f t="shared" si="25"/>
        <v>11</v>
      </c>
    </row>
    <row r="192" spans="2:11" s="4" customFormat="1" x14ac:dyDescent="0.25">
      <c r="B192" t="s">
        <v>13</v>
      </c>
      <c r="C192" s="7">
        <v>21</v>
      </c>
      <c r="D192" s="7">
        <v>2</v>
      </c>
      <c r="E192" s="7">
        <v>0</v>
      </c>
      <c r="F192" s="7">
        <v>19</v>
      </c>
      <c r="G192" s="7">
        <v>16</v>
      </c>
      <c r="H192" s="7">
        <v>52</v>
      </c>
      <c r="I192" s="7">
        <v>165</v>
      </c>
      <c r="J192" s="7">
        <v>245</v>
      </c>
      <c r="K192" s="7">
        <f t="shared" si="25"/>
        <v>520</v>
      </c>
    </row>
    <row r="193" spans="2:11" s="4" customFormat="1" x14ac:dyDescent="0.25">
      <c r="B193" t="s">
        <v>24</v>
      </c>
      <c r="C193" s="7"/>
      <c r="D193" s="7">
        <v>15</v>
      </c>
      <c r="E193" s="7"/>
      <c r="F193" s="7"/>
      <c r="G193" s="7"/>
      <c r="H193" s="7">
        <v>1</v>
      </c>
      <c r="I193" s="7">
        <v>11</v>
      </c>
      <c r="J193" s="7"/>
      <c r="K193" s="7">
        <f t="shared" si="25"/>
        <v>27</v>
      </c>
    </row>
    <row r="194" spans="2:11" s="4" customFormat="1" ht="15.75" thickBot="1" x14ac:dyDescent="0.3">
      <c r="B194" s="5" t="s">
        <v>14</v>
      </c>
      <c r="C194" s="8">
        <f t="shared" ref="C194:J194" si="26">SUM(C185:C193)</f>
        <v>1306</v>
      </c>
      <c r="D194" s="8">
        <f t="shared" si="26"/>
        <v>1131</v>
      </c>
      <c r="E194" s="8">
        <f t="shared" si="26"/>
        <v>1516</v>
      </c>
      <c r="F194" s="8">
        <f t="shared" si="26"/>
        <v>2122</v>
      </c>
      <c r="G194" s="8">
        <f t="shared" si="26"/>
        <v>1874</v>
      </c>
      <c r="H194" s="8">
        <f t="shared" si="26"/>
        <v>1779</v>
      </c>
      <c r="I194" s="8">
        <f t="shared" si="26"/>
        <v>1576</v>
      </c>
      <c r="J194" s="8">
        <f t="shared" si="26"/>
        <v>1428</v>
      </c>
      <c r="K194" s="8">
        <f t="shared" si="25"/>
        <v>12732</v>
      </c>
    </row>
    <row r="195" spans="2:11" s="4" customFormat="1" ht="15.75" thickTop="1" x14ac:dyDescent="0.25">
      <c r="B195"/>
      <c r="C195" s="7"/>
      <c r="D195" s="7"/>
      <c r="E195" s="7"/>
      <c r="F195" s="7"/>
      <c r="G195" s="7"/>
      <c r="H195" s="7"/>
      <c r="I195" s="7"/>
      <c r="J195" s="7"/>
      <c r="K195"/>
    </row>
    <row r="196" spans="2:11" s="4" customFormat="1" x14ac:dyDescent="0.25">
      <c r="B196" s="1" t="s">
        <v>55</v>
      </c>
      <c r="C196"/>
      <c r="D196"/>
      <c r="E196"/>
      <c r="F196"/>
      <c r="G196"/>
      <c r="H196"/>
      <c r="I196"/>
      <c r="J196"/>
      <c r="K196"/>
    </row>
    <row r="197" spans="2:11" s="4" customFormat="1" x14ac:dyDescent="0.25">
      <c r="B197" t="s">
        <v>13</v>
      </c>
      <c r="C197">
        <v>0</v>
      </c>
      <c r="D197">
        <v>1</v>
      </c>
      <c r="E197">
        <v>5</v>
      </c>
      <c r="F197">
        <v>6</v>
      </c>
      <c r="G197">
        <v>2</v>
      </c>
      <c r="H197">
        <v>2</v>
      </c>
      <c r="I197">
        <v>2</v>
      </c>
      <c r="J197">
        <v>11</v>
      </c>
      <c r="K197">
        <f>SUM(C197:J197)</f>
        <v>29</v>
      </c>
    </row>
    <row r="198" spans="2:11" s="4" customFormat="1" ht="15.75" thickBot="1" x14ac:dyDescent="0.3">
      <c r="B198" s="5" t="s">
        <v>14</v>
      </c>
      <c r="C198" s="6">
        <v>0</v>
      </c>
      <c r="D198" s="6">
        <v>1</v>
      </c>
      <c r="E198" s="6">
        <v>5</v>
      </c>
      <c r="F198" s="6">
        <v>6</v>
      </c>
      <c r="G198" s="6">
        <v>2</v>
      </c>
      <c r="H198" s="6">
        <v>2</v>
      </c>
      <c r="I198" s="6">
        <v>2</v>
      </c>
      <c r="J198" s="6">
        <v>11</v>
      </c>
      <c r="K198" s="6">
        <f>SUM(C198:J198)</f>
        <v>29</v>
      </c>
    </row>
    <row r="199" spans="2:11" s="4" customFormat="1" ht="15.75" thickTop="1" x14ac:dyDescent="0.25">
      <c r="B199"/>
      <c r="C199"/>
      <c r="D199"/>
      <c r="E199"/>
      <c r="F199"/>
      <c r="G199"/>
      <c r="H199"/>
      <c r="I199"/>
      <c r="J199"/>
      <c r="K199"/>
    </row>
    <row r="200" spans="2:11" s="4" customFormat="1" x14ac:dyDescent="0.25">
      <c r="B200" s="1" t="s">
        <v>56</v>
      </c>
      <c r="C200"/>
      <c r="D200"/>
      <c r="E200"/>
      <c r="F200"/>
      <c r="G200"/>
      <c r="H200"/>
      <c r="I200"/>
      <c r="J200"/>
      <c r="K200"/>
    </row>
    <row r="201" spans="2:11" s="4" customFormat="1" x14ac:dyDescent="0.25">
      <c r="B201" t="s">
        <v>16</v>
      </c>
      <c r="C201"/>
      <c r="D201">
        <v>7</v>
      </c>
      <c r="E201"/>
      <c r="F201"/>
      <c r="G201"/>
      <c r="H201">
        <v>3</v>
      </c>
      <c r="I201"/>
      <c r="J201"/>
      <c r="K201">
        <f>SUM(C201:J201)</f>
        <v>10</v>
      </c>
    </row>
    <row r="202" spans="2:11" s="4" customFormat="1" x14ac:dyDescent="0.25">
      <c r="B202" t="s">
        <v>20</v>
      </c>
      <c r="C202"/>
      <c r="D202"/>
      <c r="E202"/>
      <c r="F202">
        <v>2</v>
      </c>
      <c r="G202"/>
      <c r="H202"/>
      <c r="I202"/>
      <c r="J202"/>
      <c r="K202">
        <f>SUM(C202:J202)</f>
        <v>2</v>
      </c>
    </row>
    <row r="203" spans="2:11" s="4" customFormat="1" x14ac:dyDescent="0.25">
      <c r="B203" t="s">
        <v>21</v>
      </c>
      <c r="C203">
        <v>998</v>
      </c>
      <c r="D203">
        <v>935</v>
      </c>
      <c r="E203" s="7">
        <v>1222</v>
      </c>
      <c r="F203" s="7">
        <v>1209</v>
      </c>
      <c r="G203" s="7">
        <v>1273</v>
      </c>
      <c r="H203" s="7">
        <v>1323</v>
      </c>
      <c r="I203" s="7">
        <v>1179</v>
      </c>
      <c r="J203" s="7">
        <v>1163</v>
      </c>
      <c r="K203">
        <f>SUM(C203:J203)</f>
        <v>9302</v>
      </c>
    </row>
    <row r="204" spans="2:11" s="4" customFormat="1" x14ac:dyDescent="0.25">
      <c r="B204" t="s">
        <v>13</v>
      </c>
      <c r="C204" s="7">
        <v>1266</v>
      </c>
      <c r="D204">
        <v>876</v>
      </c>
      <c r="E204">
        <v>990</v>
      </c>
      <c r="F204">
        <v>828</v>
      </c>
      <c r="G204" s="7">
        <v>1096</v>
      </c>
      <c r="H204" s="7">
        <v>1244</v>
      </c>
      <c r="I204" s="7">
        <v>1461</v>
      </c>
      <c r="J204" s="7">
        <v>1648</v>
      </c>
      <c r="K204" s="7">
        <f>SUM(C204:J204)</f>
        <v>9409</v>
      </c>
    </row>
    <row r="205" spans="2:11" s="4" customFormat="1" ht="15.75" thickBot="1" x14ac:dyDescent="0.3">
      <c r="B205" s="5" t="s">
        <v>14</v>
      </c>
      <c r="C205" s="8">
        <f t="shared" ref="C205:J205" si="27">SUM(C201:C204)</f>
        <v>2264</v>
      </c>
      <c r="D205" s="6">
        <f t="shared" si="27"/>
        <v>1818</v>
      </c>
      <c r="E205" s="6">
        <f t="shared" si="27"/>
        <v>2212</v>
      </c>
      <c r="F205" s="6">
        <f t="shared" si="27"/>
        <v>2039</v>
      </c>
      <c r="G205" s="8">
        <f t="shared" si="27"/>
        <v>2369</v>
      </c>
      <c r="H205" s="8">
        <f t="shared" si="27"/>
        <v>2570</v>
      </c>
      <c r="I205" s="8">
        <f t="shared" si="27"/>
        <v>2640</v>
      </c>
      <c r="J205" s="8">
        <f t="shared" si="27"/>
        <v>2811</v>
      </c>
      <c r="K205" s="8">
        <f>SUM(C205:J205)</f>
        <v>18723</v>
      </c>
    </row>
    <row r="206" spans="2:11" s="4" customFormat="1" ht="15.75" thickTop="1" x14ac:dyDescent="0.25">
      <c r="B206"/>
      <c r="C206" s="7"/>
      <c r="D206" s="7"/>
      <c r="E206" s="7"/>
      <c r="F206" s="7"/>
      <c r="G206" s="7"/>
      <c r="H206" s="7"/>
      <c r="I206" s="7"/>
      <c r="J206" s="7"/>
      <c r="K206"/>
    </row>
    <row r="207" spans="2:11" s="4" customFormat="1" x14ac:dyDescent="0.25">
      <c r="B207" s="1" t="s">
        <v>57</v>
      </c>
      <c r="C207"/>
      <c r="D207"/>
      <c r="E207"/>
      <c r="F207"/>
      <c r="G207"/>
      <c r="H207"/>
      <c r="I207"/>
      <c r="J207"/>
      <c r="K207"/>
    </row>
    <row r="208" spans="2:11" s="4" customFormat="1" x14ac:dyDescent="0.25">
      <c r="B208" t="s">
        <v>20</v>
      </c>
      <c r="C208"/>
      <c r="D208"/>
      <c r="E208">
        <v>2</v>
      </c>
      <c r="F208"/>
      <c r="G208"/>
      <c r="H208"/>
      <c r="I208"/>
      <c r="J208"/>
      <c r="K208">
        <f>SUM(C208:J208)</f>
        <v>2</v>
      </c>
    </row>
    <row r="209" spans="2:11" s="4" customFormat="1" x14ac:dyDescent="0.25">
      <c r="B209" t="s">
        <v>13</v>
      </c>
      <c r="C209">
        <v>111</v>
      </c>
      <c r="D209">
        <v>108</v>
      </c>
      <c r="E209">
        <v>123</v>
      </c>
      <c r="F209">
        <v>67</v>
      </c>
      <c r="G209">
        <v>60</v>
      </c>
      <c r="H209">
        <v>60</v>
      </c>
      <c r="I209">
        <v>120</v>
      </c>
      <c r="J209">
        <v>170</v>
      </c>
      <c r="K209">
        <f>SUM(C209:J209)</f>
        <v>819</v>
      </c>
    </row>
    <row r="210" spans="2:11" s="4" customFormat="1" ht="15.75" thickBot="1" x14ac:dyDescent="0.3">
      <c r="B210" s="5" t="s">
        <v>14</v>
      </c>
      <c r="C210" s="6">
        <f t="shared" ref="C210:J210" si="28">SUM(C208:C209)</f>
        <v>111</v>
      </c>
      <c r="D210" s="6">
        <f t="shared" si="28"/>
        <v>108</v>
      </c>
      <c r="E210" s="6">
        <f t="shared" si="28"/>
        <v>125</v>
      </c>
      <c r="F210" s="6">
        <f t="shared" si="28"/>
        <v>67</v>
      </c>
      <c r="G210" s="6">
        <f t="shared" si="28"/>
        <v>60</v>
      </c>
      <c r="H210" s="6">
        <f t="shared" si="28"/>
        <v>60</v>
      </c>
      <c r="I210" s="6">
        <f t="shared" si="28"/>
        <v>120</v>
      </c>
      <c r="J210" s="6">
        <f t="shared" si="28"/>
        <v>170</v>
      </c>
      <c r="K210" s="6">
        <f>SUM(C210:J210)</f>
        <v>821</v>
      </c>
    </row>
    <row r="211" spans="2:11" s="4" customFormat="1" ht="15.75" thickTop="1" x14ac:dyDescent="0.25">
      <c r="B211"/>
      <c r="C211"/>
      <c r="D211"/>
      <c r="E211"/>
      <c r="F211"/>
      <c r="G211"/>
      <c r="H211"/>
      <c r="I211"/>
      <c r="J211"/>
      <c r="K211"/>
    </row>
    <row r="212" spans="2:11" s="4" customFormat="1" x14ac:dyDescent="0.25">
      <c r="B212" s="1" t="s">
        <v>58</v>
      </c>
      <c r="C212"/>
      <c r="D212"/>
      <c r="E212"/>
      <c r="F212"/>
      <c r="G212"/>
      <c r="H212"/>
      <c r="I212"/>
      <c r="J212"/>
      <c r="K212"/>
    </row>
    <row r="213" spans="2:11" s="4" customFormat="1" x14ac:dyDescent="0.25">
      <c r="B213" t="s">
        <v>16</v>
      </c>
      <c r="C213" s="7">
        <v>6</v>
      </c>
      <c r="D213" s="7"/>
      <c r="E213" s="7"/>
      <c r="F213" s="7"/>
      <c r="G213" s="7"/>
      <c r="H213" s="7"/>
      <c r="I213" s="7"/>
      <c r="J213" s="7"/>
      <c r="K213" s="7">
        <f t="shared" ref="K213:K219" si="29">SUM(C213:J213)</f>
        <v>6</v>
      </c>
    </row>
    <row r="214" spans="2:11" s="4" customFormat="1" x14ac:dyDescent="0.25">
      <c r="B214" t="s">
        <v>20</v>
      </c>
      <c r="C214" s="7"/>
      <c r="D214" s="7"/>
      <c r="E214" s="7">
        <v>0</v>
      </c>
      <c r="F214" s="7">
        <v>2</v>
      </c>
      <c r="G214" s="7">
        <v>2</v>
      </c>
      <c r="H214" s="7">
        <v>1</v>
      </c>
      <c r="I214" s="7">
        <v>5</v>
      </c>
      <c r="J214" s="7"/>
      <c r="K214" s="7">
        <f t="shared" si="29"/>
        <v>10</v>
      </c>
    </row>
    <row r="215" spans="2:11" s="4" customFormat="1" x14ac:dyDescent="0.25">
      <c r="B215" t="s">
        <v>21</v>
      </c>
      <c r="C215" s="7">
        <v>132</v>
      </c>
      <c r="D215" s="7">
        <v>397</v>
      </c>
      <c r="E215" s="7">
        <v>520</v>
      </c>
      <c r="F215" s="7">
        <v>646</v>
      </c>
      <c r="G215" s="7">
        <v>434</v>
      </c>
      <c r="H215" s="7">
        <v>239</v>
      </c>
      <c r="I215" s="7">
        <v>107</v>
      </c>
      <c r="J215" s="7">
        <v>78</v>
      </c>
      <c r="K215" s="7">
        <f t="shared" si="29"/>
        <v>2553</v>
      </c>
    </row>
    <row r="216" spans="2:11" s="4" customFormat="1" x14ac:dyDescent="0.25">
      <c r="B216" t="s">
        <v>23</v>
      </c>
      <c r="C216" s="7"/>
      <c r="D216" s="7"/>
      <c r="E216" s="7"/>
      <c r="F216" s="7">
        <v>4</v>
      </c>
      <c r="G216" s="7"/>
      <c r="H216" s="7"/>
      <c r="I216" s="7"/>
      <c r="J216" s="7"/>
      <c r="K216" s="7">
        <f t="shared" si="29"/>
        <v>4</v>
      </c>
    </row>
    <row r="217" spans="2:11" s="4" customFormat="1" x14ac:dyDescent="0.25">
      <c r="B217" t="s">
        <v>13</v>
      </c>
      <c r="C217" s="7">
        <v>4171</v>
      </c>
      <c r="D217" s="7">
        <v>2813</v>
      </c>
      <c r="E217" s="7">
        <v>2925</v>
      </c>
      <c r="F217" s="7">
        <v>2411</v>
      </c>
      <c r="G217" s="7">
        <v>2762</v>
      </c>
      <c r="H217" s="7">
        <v>2624</v>
      </c>
      <c r="I217" s="7">
        <v>3487</v>
      </c>
      <c r="J217" s="7">
        <v>3781</v>
      </c>
      <c r="K217" s="7">
        <f t="shared" si="29"/>
        <v>24974</v>
      </c>
    </row>
    <row r="218" spans="2:11" s="4" customFormat="1" x14ac:dyDescent="0.25">
      <c r="B218" t="s">
        <v>24</v>
      </c>
      <c r="C218" s="7"/>
      <c r="D218" s="7"/>
      <c r="E218" s="7">
        <v>2</v>
      </c>
      <c r="F218" s="7"/>
      <c r="G218" s="7"/>
      <c r="H218" s="7"/>
      <c r="I218" s="7"/>
      <c r="J218" s="7"/>
      <c r="K218" s="7">
        <f t="shared" si="29"/>
        <v>2</v>
      </c>
    </row>
    <row r="219" spans="2:11" s="4" customFormat="1" ht="15.75" thickBot="1" x14ac:dyDescent="0.3">
      <c r="B219" s="5" t="s">
        <v>14</v>
      </c>
      <c r="C219" s="8">
        <f t="shared" ref="C219:J219" si="30">SUM(C213:C218)</f>
        <v>4309</v>
      </c>
      <c r="D219" s="8">
        <f t="shared" si="30"/>
        <v>3210</v>
      </c>
      <c r="E219" s="8">
        <f t="shared" si="30"/>
        <v>3447</v>
      </c>
      <c r="F219" s="8">
        <f t="shared" si="30"/>
        <v>3063</v>
      </c>
      <c r="G219" s="8">
        <f t="shared" si="30"/>
        <v>3198</v>
      </c>
      <c r="H219" s="8">
        <f t="shared" si="30"/>
        <v>2864</v>
      </c>
      <c r="I219" s="8">
        <f t="shared" si="30"/>
        <v>3599</v>
      </c>
      <c r="J219" s="8">
        <f t="shared" si="30"/>
        <v>3859</v>
      </c>
      <c r="K219" s="8">
        <f t="shared" si="29"/>
        <v>27549</v>
      </c>
    </row>
    <row r="220" spans="2:11" s="4" customFormat="1" ht="15.75" thickTop="1" x14ac:dyDescent="0.25">
      <c r="B220"/>
      <c r="C220" s="7"/>
      <c r="D220" s="7"/>
      <c r="E220" s="7"/>
      <c r="F220" s="7"/>
      <c r="G220" s="7"/>
      <c r="H220" s="7"/>
      <c r="I220" s="7"/>
      <c r="J220" s="7"/>
      <c r="K220"/>
    </row>
    <row r="221" spans="2:11" s="4" customFormat="1" x14ac:dyDescent="0.25">
      <c r="B221" s="1" t="s">
        <v>59</v>
      </c>
      <c r="C221"/>
      <c r="D221"/>
      <c r="E221"/>
      <c r="F221"/>
      <c r="G221"/>
      <c r="H221"/>
      <c r="I221"/>
      <c r="J221"/>
      <c r="K221"/>
    </row>
    <row r="222" spans="2:11" s="4" customFormat="1" x14ac:dyDescent="0.25">
      <c r="B222" t="s">
        <v>16</v>
      </c>
      <c r="C222">
        <v>14</v>
      </c>
      <c r="D222"/>
      <c r="E222"/>
      <c r="F222"/>
      <c r="G222">
        <v>5</v>
      </c>
      <c r="H222">
        <v>47</v>
      </c>
      <c r="I222">
        <v>48</v>
      </c>
      <c r="J222">
        <v>24</v>
      </c>
      <c r="K222">
        <f>SUM(C222:J222)</f>
        <v>138</v>
      </c>
    </row>
    <row r="223" spans="2:11" s="4" customFormat="1" x14ac:dyDescent="0.25">
      <c r="B223" t="s">
        <v>13</v>
      </c>
      <c r="C223">
        <v>15</v>
      </c>
      <c r="D223"/>
      <c r="E223"/>
      <c r="F223"/>
      <c r="G223"/>
      <c r="H223"/>
      <c r="I223">
        <v>10</v>
      </c>
      <c r="J223"/>
      <c r="K223">
        <f>SUM(C223:J223)</f>
        <v>25</v>
      </c>
    </row>
    <row r="224" spans="2:11" s="4" customFormat="1" ht="15.75" thickBot="1" x14ac:dyDescent="0.3">
      <c r="B224" s="5" t="s">
        <v>14</v>
      </c>
      <c r="C224" s="6">
        <f>SUM(C222:C223)</f>
        <v>29</v>
      </c>
      <c r="D224" s="6"/>
      <c r="E224" s="6"/>
      <c r="F224" s="6"/>
      <c r="G224" s="6">
        <f>SUM(G222:G223)</f>
        <v>5</v>
      </c>
      <c r="H224" s="6">
        <f>SUM(H222:H223)</f>
        <v>47</v>
      </c>
      <c r="I224" s="6">
        <f>SUM(I222:I223)</f>
        <v>58</v>
      </c>
      <c r="J224" s="6">
        <f>SUM(J222:J223)</f>
        <v>24</v>
      </c>
      <c r="K224" s="6">
        <f>SUM(C224:J224)</f>
        <v>163</v>
      </c>
    </row>
    <row r="225" spans="2:11" s="4" customFormat="1" ht="15.75" thickTop="1" x14ac:dyDescent="0.25">
      <c r="B225"/>
      <c r="C225"/>
      <c r="D225"/>
      <c r="E225"/>
      <c r="F225"/>
      <c r="G225"/>
      <c r="H225"/>
      <c r="I225"/>
      <c r="J225"/>
      <c r="K225"/>
    </row>
    <row r="226" spans="2:11" s="4" customFormat="1" x14ac:dyDescent="0.25">
      <c r="B226" s="1" t="s">
        <v>60</v>
      </c>
      <c r="C226"/>
      <c r="D226"/>
      <c r="E226"/>
      <c r="F226"/>
      <c r="G226"/>
      <c r="H226"/>
      <c r="I226"/>
      <c r="J226"/>
      <c r="K226"/>
    </row>
    <row r="227" spans="2:11" s="4" customFormat="1" x14ac:dyDescent="0.25">
      <c r="B227" t="s">
        <v>16</v>
      </c>
      <c r="C227" s="7"/>
      <c r="D227" s="7"/>
      <c r="E227" s="7">
        <v>141</v>
      </c>
      <c r="F227" s="7"/>
      <c r="G227" s="7"/>
      <c r="H227" s="7"/>
      <c r="I227" s="7"/>
      <c r="J227" s="7"/>
      <c r="K227" s="7">
        <f t="shared" ref="K227:K236" si="31">SUM(C227:J227)</f>
        <v>141</v>
      </c>
    </row>
    <row r="228" spans="2:11" s="4" customFormat="1" x14ac:dyDescent="0.25">
      <c r="B228" t="s">
        <v>43</v>
      </c>
      <c r="C228" s="7"/>
      <c r="D228" s="7"/>
      <c r="E228" s="7">
        <v>9</v>
      </c>
      <c r="F228" s="7"/>
      <c r="G228" s="7"/>
      <c r="H228" s="7"/>
      <c r="I228" s="7"/>
      <c r="J228" s="7"/>
      <c r="K228" s="7">
        <f t="shared" si="31"/>
        <v>9</v>
      </c>
    </row>
    <row r="229" spans="2:11" s="4" customFormat="1" x14ac:dyDescent="0.25">
      <c r="B229" t="s">
        <v>20</v>
      </c>
      <c r="C229" s="7"/>
      <c r="D229" s="7"/>
      <c r="E229" s="7">
        <v>83</v>
      </c>
      <c r="F229" s="7">
        <v>47</v>
      </c>
      <c r="G229" s="7">
        <v>73</v>
      </c>
      <c r="H229" s="7">
        <v>20</v>
      </c>
      <c r="I229" s="7">
        <v>44</v>
      </c>
      <c r="J229" s="7">
        <v>25</v>
      </c>
      <c r="K229" s="7">
        <f t="shared" si="31"/>
        <v>292</v>
      </c>
    </row>
    <row r="230" spans="2:11" s="4" customFormat="1" x14ac:dyDescent="0.25">
      <c r="B230" t="s">
        <v>22</v>
      </c>
      <c r="C230" s="7"/>
      <c r="D230" s="7"/>
      <c r="E230" s="7">
        <v>18</v>
      </c>
      <c r="F230" s="7"/>
      <c r="G230" s="7"/>
      <c r="H230" s="7"/>
      <c r="I230" s="7"/>
      <c r="J230" s="7"/>
      <c r="K230" s="7">
        <f t="shared" si="31"/>
        <v>18</v>
      </c>
    </row>
    <row r="231" spans="2:11" s="4" customFormat="1" x14ac:dyDescent="0.25">
      <c r="B231" t="s">
        <v>23</v>
      </c>
      <c r="C231" s="7">
        <v>2036</v>
      </c>
      <c r="D231" s="7">
        <v>1598</v>
      </c>
      <c r="E231" s="7">
        <v>1579</v>
      </c>
      <c r="F231" s="7">
        <v>2307</v>
      </c>
      <c r="G231" s="7">
        <v>1471</v>
      </c>
      <c r="H231" s="7">
        <v>1700</v>
      </c>
      <c r="I231" s="7">
        <v>2237</v>
      </c>
      <c r="J231" s="7">
        <v>1279</v>
      </c>
      <c r="K231" s="7">
        <f t="shared" si="31"/>
        <v>14207</v>
      </c>
    </row>
    <row r="232" spans="2:11" s="4" customFormat="1" x14ac:dyDescent="0.25">
      <c r="B232" t="s">
        <v>13</v>
      </c>
      <c r="C232" s="7"/>
      <c r="D232" s="7"/>
      <c r="E232" s="7">
        <v>41</v>
      </c>
      <c r="F232" s="7">
        <v>5</v>
      </c>
      <c r="G232" s="7"/>
      <c r="H232" s="7"/>
      <c r="I232" s="7"/>
      <c r="J232" s="7">
        <v>1</v>
      </c>
      <c r="K232" s="7">
        <f t="shared" si="31"/>
        <v>47</v>
      </c>
    </row>
    <row r="233" spans="2:11" s="4" customFormat="1" x14ac:dyDescent="0.25">
      <c r="B233" t="s">
        <v>40</v>
      </c>
      <c r="C233" s="7">
        <v>9948</v>
      </c>
      <c r="D233" s="7">
        <v>9293</v>
      </c>
      <c r="E233" s="7">
        <v>8183</v>
      </c>
      <c r="F233" s="7">
        <v>10428</v>
      </c>
      <c r="G233" s="7">
        <v>6787</v>
      </c>
      <c r="H233" s="7">
        <v>9038</v>
      </c>
      <c r="I233" s="7">
        <v>7195</v>
      </c>
      <c r="J233" s="7">
        <v>4950</v>
      </c>
      <c r="K233" s="7">
        <f t="shared" si="31"/>
        <v>65822</v>
      </c>
    </row>
    <row r="234" spans="2:11" s="4" customFormat="1" x14ac:dyDescent="0.25">
      <c r="B234" t="s">
        <v>61</v>
      </c>
      <c r="C234" s="7">
        <v>3129</v>
      </c>
      <c r="D234" s="7">
        <v>3757</v>
      </c>
      <c r="E234" s="7">
        <v>2274</v>
      </c>
      <c r="F234" s="7">
        <v>4139</v>
      </c>
      <c r="G234" s="7">
        <v>4325</v>
      </c>
      <c r="H234" s="7">
        <v>1999</v>
      </c>
      <c r="I234" s="7">
        <v>125</v>
      </c>
      <c r="J234" s="7">
        <v>9</v>
      </c>
      <c r="K234" s="7">
        <f t="shared" si="31"/>
        <v>19757</v>
      </c>
    </row>
    <row r="235" spans="2:11" s="4" customFormat="1" x14ac:dyDescent="0.25">
      <c r="B235" t="s">
        <v>62</v>
      </c>
      <c r="C235" s="7"/>
      <c r="D235" s="7"/>
      <c r="E235" s="7">
        <v>4</v>
      </c>
      <c r="F235" s="7"/>
      <c r="G235" s="7"/>
      <c r="H235" s="7"/>
      <c r="I235" s="7"/>
      <c r="J235" s="7"/>
      <c r="K235" s="7">
        <f t="shared" si="31"/>
        <v>4</v>
      </c>
    </row>
    <row r="236" spans="2:11" s="4" customFormat="1" ht="15.75" thickBot="1" x14ac:dyDescent="0.3">
      <c r="B236" s="5" t="s">
        <v>14</v>
      </c>
      <c r="C236" s="8">
        <f t="shared" ref="C236:J236" si="32">SUM(C227:C235)</f>
        <v>15113</v>
      </c>
      <c r="D236" s="8">
        <f t="shared" si="32"/>
        <v>14648</v>
      </c>
      <c r="E236" s="8">
        <f t="shared" si="32"/>
        <v>12332</v>
      </c>
      <c r="F236" s="8">
        <f t="shared" si="32"/>
        <v>16926</v>
      </c>
      <c r="G236" s="8">
        <f t="shared" si="32"/>
        <v>12656</v>
      </c>
      <c r="H236" s="8">
        <f t="shared" si="32"/>
        <v>12757</v>
      </c>
      <c r="I236" s="8">
        <f t="shared" si="32"/>
        <v>9601</v>
      </c>
      <c r="J236" s="8">
        <f t="shared" si="32"/>
        <v>6264</v>
      </c>
      <c r="K236" s="8">
        <f t="shared" si="31"/>
        <v>100297</v>
      </c>
    </row>
    <row r="237" spans="2:11" s="4" customFormat="1" ht="15.75" thickTop="1" x14ac:dyDescent="0.25">
      <c r="B237"/>
      <c r="C237" s="7"/>
      <c r="D237" s="7"/>
      <c r="E237" s="7"/>
      <c r="F237" s="7"/>
      <c r="G237" s="7"/>
      <c r="H237" s="7"/>
      <c r="I237" s="7"/>
      <c r="J237" s="7"/>
      <c r="K237"/>
    </row>
    <row r="238" spans="2:11" s="4" customFormat="1" x14ac:dyDescent="0.25">
      <c r="B238" s="1" t="s">
        <v>63</v>
      </c>
      <c r="C238"/>
      <c r="D238"/>
      <c r="E238"/>
      <c r="F238"/>
      <c r="G238"/>
      <c r="H238"/>
      <c r="I238"/>
      <c r="J238"/>
      <c r="K238"/>
    </row>
    <row r="239" spans="2:11" s="4" customFormat="1" x14ac:dyDescent="0.25">
      <c r="B239" t="s">
        <v>16</v>
      </c>
      <c r="C239" s="7">
        <v>336</v>
      </c>
      <c r="D239" s="7">
        <v>701</v>
      </c>
      <c r="E239" s="7">
        <v>1738</v>
      </c>
      <c r="F239" s="7">
        <v>1631</v>
      </c>
      <c r="G239" s="7">
        <v>392</v>
      </c>
      <c r="H239" s="7">
        <v>421</v>
      </c>
      <c r="I239" s="7">
        <v>188</v>
      </c>
      <c r="J239" s="7">
        <v>162</v>
      </c>
      <c r="K239" s="7">
        <f t="shared" ref="K239:K253" si="33">SUM(C239:J239)</f>
        <v>5569</v>
      </c>
    </row>
    <row r="240" spans="2:11" s="4" customFormat="1" x14ac:dyDescent="0.25">
      <c r="B240" t="s">
        <v>27</v>
      </c>
      <c r="C240" s="7"/>
      <c r="D240" s="7">
        <v>7</v>
      </c>
      <c r="E240" s="7">
        <v>97</v>
      </c>
      <c r="F240" s="7">
        <v>28</v>
      </c>
      <c r="G240" s="7">
        <v>134</v>
      </c>
      <c r="H240" s="7">
        <v>41</v>
      </c>
      <c r="I240" s="7">
        <v>2</v>
      </c>
      <c r="J240" s="7"/>
      <c r="K240" s="7">
        <f t="shared" si="33"/>
        <v>309</v>
      </c>
    </row>
    <row r="241" spans="2:11" s="4" customFormat="1" x14ac:dyDescent="0.25">
      <c r="B241" t="s">
        <v>17</v>
      </c>
      <c r="C241" s="7">
        <v>220</v>
      </c>
      <c r="D241" s="7">
        <v>386</v>
      </c>
      <c r="E241" s="7">
        <v>208</v>
      </c>
      <c r="F241" s="7">
        <v>130</v>
      </c>
      <c r="G241" s="7">
        <v>109</v>
      </c>
      <c r="H241" s="7">
        <v>187</v>
      </c>
      <c r="I241" s="7">
        <v>575</v>
      </c>
      <c r="J241" s="7">
        <v>556</v>
      </c>
      <c r="K241" s="7">
        <f t="shared" si="33"/>
        <v>2371</v>
      </c>
    </row>
    <row r="242" spans="2:11" s="4" customFormat="1" x14ac:dyDescent="0.25">
      <c r="B242" t="s">
        <v>33</v>
      </c>
      <c r="C242" s="7">
        <v>39</v>
      </c>
      <c r="D242" s="7">
        <v>44</v>
      </c>
      <c r="E242" s="7">
        <v>670</v>
      </c>
      <c r="F242" s="7">
        <v>1479</v>
      </c>
      <c r="G242" s="7">
        <v>1067</v>
      </c>
      <c r="H242" s="7">
        <v>314</v>
      </c>
      <c r="I242" s="7">
        <v>98</v>
      </c>
      <c r="J242" s="7">
        <v>2</v>
      </c>
      <c r="K242" s="7">
        <f t="shared" si="33"/>
        <v>3713</v>
      </c>
    </row>
    <row r="243" spans="2:11" s="4" customFormat="1" x14ac:dyDescent="0.25">
      <c r="B243" t="s">
        <v>28</v>
      </c>
      <c r="C243" s="7"/>
      <c r="D243" s="7">
        <v>21</v>
      </c>
      <c r="E243" s="7">
        <v>108</v>
      </c>
      <c r="F243" s="7">
        <v>75</v>
      </c>
      <c r="G243" s="7">
        <v>103</v>
      </c>
      <c r="H243" s="7">
        <v>12</v>
      </c>
      <c r="I243" s="7"/>
      <c r="J243" s="7"/>
      <c r="K243" s="7">
        <f t="shared" si="33"/>
        <v>319</v>
      </c>
    </row>
    <row r="244" spans="2:11" s="4" customFormat="1" x14ac:dyDescent="0.25">
      <c r="B244" t="s">
        <v>18</v>
      </c>
      <c r="C244" s="7"/>
      <c r="D244" s="7">
        <v>3</v>
      </c>
      <c r="E244" s="7"/>
      <c r="F244" s="7"/>
      <c r="G244" s="7"/>
      <c r="H244" s="7"/>
      <c r="I244" s="7"/>
      <c r="J244" s="7"/>
      <c r="K244" s="7">
        <f t="shared" si="33"/>
        <v>3</v>
      </c>
    </row>
    <row r="245" spans="2:11" s="4" customFormat="1" x14ac:dyDescent="0.25">
      <c r="B245" t="s">
        <v>19</v>
      </c>
      <c r="C245" s="7">
        <v>31</v>
      </c>
      <c r="D245" s="7">
        <v>113</v>
      </c>
      <c r="E245" s="7">
        <v>137</v>
      </c>
      <c r="F245" s="7">
        <v>308</v>
      </c>
      <c r="G245" s="7">
        <v>116</v>
      </c>
      <c r="H245" s="7">
        <v>73</v>
      </c>
      <c r="I245" s="7">
        <v>39</v>
      </c>
      <c r="J245" s="7"/>
      <c r="K245" s="7">
        <f t="shared" si="33"/>
        <v>817</v>
      </c>
    </row>
    <row r="246" spans="2:11" s="4" customFormat="1" x14ac:dyDescent="0.25">
      <c r="B246" t="s">
        <v>20</v>
      </c>
      <c r="C246" s="7">
        <v>60</v>
      </c>
      <c r="D246" s="7">
        <v>28</v>
      </c>
      <c r="E246" s="7">
        <v>40</v>
      </c>
      <c r="F246" s="7">
        <v>15</v>
      </c>
      <c r="G246" s="7">
        <v>19</v>
      </c>
      <c r="H246" s="7">
        <v>37</v>
      </c>
      <c r="I246" s="7">
        <v>296</v>
      </c>
      <c r="J246" s="7">
        <v>349</v>
      </c>
      <c r="K246" s="7">
        <f t="shared" si="33"/>
        <v>844</v>
      </c>
    </row>
    <row r="247" spans="2:11" s="4" customFormat="1" x14ac:dyDescent="0.25">
      <c r="B247" t="s">
        <v>21</v>
      </c>
      <c r="C247" s="7">
        <v>12</v>
      </c>
      <c r="D247" s="7">
        <v>21</v>
      </c>
      <c r="E247" s="7"/>
      <c r="F247" s="7">
        <v>14</v>
      </c>
      <c r="G247" s="7">
        <v>4</v>
      </c>
      <c r="H247" s="7">
        <v>27</v>
      </c>
      <c r="I247" s="7">
        <v>7</v>
      </c>
      <c r="J247" s="7"/>
      <c r="K247" s="7">
        <f t="shared" si="33"/>
        <v>85</v>
      </c>
    </row>
    <row r="248" spans="2:11" s="4" customFormat="1" x14ac:dyDescent="0.25">
      <c r="B248" t="s">
        <v>22</v>
      </c>
      <c r="C248" s="7">
        <v>12</v>
      </c>
      <c r="D248" s="7">
        <v>29</v>
      </c>
      <c r="E248" s="7">
        <v>42</v>
      </c>
      <c r="F248" s="7">
        <v>7</v>
      </c>
      <c r="G248" s="7">
        <v>11</v>
      </c>
      <c r="H248" s="7">
        <v>16</v>
      </c>
      <c r="I248" s="7">
        <v>31</v>
      </c>
      <c r="J248" s="7"/>
      <c r="K248" s="7">
        <f t="shared" si="33"/>
        <v>148</v>
      </c>
    </row>
    <row r="249" spans="2:11" s="4" customFormat="1" x14ac:dyDescent="0.25">
      <c r="B249" t="s">
        <v>23</v>
      </c>
      <c r="C249" s="7">
        <v>22</v>
      </c>
      <c r="D249" s="7">
        <v>11</v>
      </c>
      <c r="E249" s="7"/>
      <c r="F249" s="7"/>
      <c r="G249" s="7"/>
      <c r="H249" s="7"/>
      <c r="I249" s="7"/>
      <c r="J249" s="7"/>
      <c r="K249" s="7">
        <f t="shared" si="33"/>
        <v>33</v>
      </c>
    </row>
    <row r="250" spans="2:11" s="4" customFormat="1" x14ac:dyDescent="0.25">
      <c r="B250" t="s">
        <v>13</v>
      </c>
      <c r="C250" s="7">
        <v>3098</v>
      </c>
      <c r="D250" s="7">
        <v>1937</v>
      </c>
      <c r="E250" s="7">
        <v>926</v>
      </c>
      <c r="F250" s="7">
        <v>443</v>
      </c>
      <c r="G250" s="7">
        <v>1197</v>
      </c>
      <c r="H250" s="7">
        <v>1108</v>
      </c>
      <c r="I250" s="7">
        <v>847</v>
      </c>
      <c r="J250" s="7">
        <v>873</v>
      </c>
      <c r="K250" s="7">
        <f t="shared" si="33"/>
        <v>10429</v>
      </c>
    </row>
    <row r="251" spans="2:11" s="4" customFormat="1" x14ac:dyDescent="0.25">
      <c r="B251" t="s">
        <v>24</v>
      </c>
      <c r="C251" s="7"/>
      <c r="D251" s="7"/>
      <c r="E251" s="7">
        <v>1</v>
      </c>
      <c r="F251" s="7"/>
      <c r="G251" s="7"/>
      <c r="H251" s="7"/>
      <c r="I251" s="7"/>
      <c r="J251" s="7"/>
      <c r="K251" s="7">
        <f t="shared" si="33"/>
        <v>1</v>
      </c>
    </row>
    <row r="252" spans="2:11" s="4" customFormat="1" x14ac:dyDescent="0.25">
      <c r="B252" t="s">
        <v>40</v>
      </c>
      <c r="C252" s="7"/>
      <c r="D252" s="7"/>
      <c r="E252" s="7"/>
      <c r="F252" s="7"/>
      <c r="G252" s="7"/>
      <c r="H252" s="7"/>
      <c r="I252" s="7"/>
      <c r="J252" s="7">
        <v>0</v>
      </c>
      <c r="K252" s="7">
        <f t="shared" si="33"/>
        <v>0</v>
      </c>
    </row>
    <row r="253" spans="2:11" s="4" customFormat="1" ht="15.75" thickBot="1" x14ac:dyDescent="0.3">
      <c r="B253" s="5" t="s">
        <v>14</v>
      </c>
      <c r="C253" s="8">
        <f t="shared" ref="C253:J253" si="34">SUM(C239:C252)</f>
        <v>3830</v>
      </c>
      <c r="D253" s="8">
        <f t="shared" si="34"/>
        <v>3301</v>
      </c>
      <c r="E253" s="8">
        <f t="shared" si="34"/>
        <v>3967</v>
      </c>
      <c r="F253" s="8">
        <f t="shared" si="34"/>
        <v>4130</v>
      </c>
      <c r="G253" s="8">
        <f t="shared" si="34"/>
        <v>3152</v>
      </c>
      <c r="H253" s="8">
        <f t="shared" si="34"/>
        <v>2236</v>
      </c>
      <c r="I253" s="8">
        <f t="shared" si="34"/>
        <v>2083</v>
      </c>
      <c r="J253" s="8">
        <f t="shared" si="34"/>
        <v>1942</v>
      </c>
      <c r="K253" s="8">
        <f t="shared" si="33"/>
        <v>24641</v>
      </c>
    </row>
    <row r="254" spans="2:11" s="4" customFormat="1" ht="15.75" thickTop="1" x14ac:dyDescent="0.25">
      <c r="B254"/>
      <c r="C254" s="7"/>
      <c r="D254" s="7"/>
      <c r="E254" s="7"/>
      <c r="F254" s="7"/>
      <c r="G254" s="7"/>
      <c r="H254" s="7"/>
      <c r="I254" s="7"/>
      <c r="J254" s="7"/>
      <c r="K254"/>
    </row>
    <row r="255" spans="2:11" s="4" customFormat="1" x14ac:dyDescent="0.25">
      <c r="B255" s="1" t="s">
        <v>64</v>
      </c>
      <c r="C255" s="7"/>
      <c r="D255" s="7"/>
      <c r="E255" s="7"/>
      <c r="F255" s="7"/>
      <c r="G255" s="7"/>
      <c r="H255" s="7"/>
      <c r="I255" s="7"/>
      <c r="J255" s="7"/>
      <c r="K255" s="7"/>
    </row>
    <row r="256" spans="2:11" s="4" customFormat="1" x14ac:dyDescent="0.25">
      <c r="B256" t="s">
        <v>20</v>
      </c>
      <c r="C256" s="7"/>
      <c r="D256" s="7"/>
      <c r="E256" s="7"/>
      <c r="F256" s="7"/>
      <c r="G256" s="7"/>
      <c r="H256" s="7">
        <v>2</v>
      </c>
      <c r="I256" s="7">
        <v>1</v>
      </c>
      <c r="J256" s="7"/>
      <c r="K256" s="7">
        <f>SUM(C256:J256)</f>
        <v>3</v>
      </c>
    </row>
    <row r="257" spans="2:11" s="4" customFormat="1" x14ac:dyDescent="0.25">
      <c r="B257" t="s">
        <v>21</v>
      </c>
      <c r="C257" s="7"/>
      <c r="D257" s="7"/>
      <c r="E257" s="7"/>
      <c r="F257" s="7"/>
      <c r="G257" s="7"/>
      <c r="H257" s="7"/>
      <c r="I257" s="7"/>
      <c r="J257" s="7">
        <v>0</v>
      </c>
      <c r="K257" s="7">
        <f>SUM(C257:J257)</f>
        <v>0</v>
      </c>
    </row>
    <row r="258" spans="2:11" s="4" customFormat="1" x14ac:dyDescent="0.25">
      <c r="B258" t="s">
        <v>23</v>
      </c>
      <c r="C258" s="7">
        <v>1</v>
      </c>
      <c r="D258" s="7"/>
      <c r="E258" s="7"/>
      <c r="F258" s="7"/>
      <c r="G258" s="7"/>
      <c r="H258" s="7"/>
      <c r="I258" s="7"/>
      <c r="J258" s="7"/>
      <c r="K258" s="7">
        <f>SUM(C258:J258)</f>
        <v>1</v>
      </c>
    </row>
    <row r="259" spans="2:11" s="4" customFormat="1" x14ac:dyDescent="0.25">
      <c r="B259" t="s">
        <v>13</v>
      </c>
      <c r="C259" s="7">
        <v>216</v>
      </c>
      <c r="D259" s="7">
        <v>140</v>
      </c>
      <c r="E259" s="7">
        <v>234</v>
      </c>
      <c r="F259" s="7">
        <v>138</v>
      </c>
      <c r="G259" s="7">
        <v>111</v>
      </c>
      <c r="H259" s="7">
        <v>213</v>
      </c>
      <c r="I259" s="7">
        <v>212</v>
      </c>
      <c r="J259" s="7">
        <v>183</v>
      </c>
      <c r="K259" s="7">
        <f>SUM(C259:J259)</f>
        <v>1447</v>
      </c>
    </row>
    <row r="260" spans="2:11" s="4" customFormat="1" ht="15.75" thickBot="1" x14ac:dyDescent="0.3">
      <c r="B260" s="5" t="s">
        <v>14</v>
      </c>
      <c r="C260" s="8">
        <f t="shared" ref="C260:J260" si="35">SUM(C256:C259)</f>
        <v>217</v>
      </c>
      <c r="D260" s="8">
        <f t="shared" si="35"/>
        <v>140</v>
      </c>
      <c r="E260" s="8">
        <f t="shared" si="35"/>
        <v>234</v>
      </c>
      <c r="F260" s="8">
        <f t="shared" si="35"/>
        <v>138</v>
      </c>
      <c r="G260" s="8">
        <f t="shared" si="35"/>
        <v>111</v>
      </c>
      <c r="H260" s="8">
        <f t="shared" si="35"/>
        <v>215</v>
      </c>
      <c r="I260" s="8">
        <f t="shared" si="35"/>
        <v>213</v>
      </c>
      <c r="J260" s="8">
        <f t="shared" si="35"/>
        <v>183</v>
      </c>
      <c r="K260" s="8">
        <f>SUM(C260:J260)</f>
        <v>1451</v>
      </c>
    </row>
    <row r="261" spans="2:11" s="4" customFormat="1" ht="15.75" thickTop="1" x14ac:dyDescent="0.25">
      <c r="B261"/>
      <c r="C261"/>
      <c r="D261"/>
      <c r="E261"/>
      <c r="F261"/>
      <c r="G261"/>
      <c r="H261"/>
      <c r="I261"/>
      <c r="J261"/>
      <c r="K261"/>
    </row>
    <row r="262" spans="2:11" s="4" customFormat="1" x14ac:dyDescent="0.25">
      <c r="B262" s="1" t="s">
        <v>65</v>
      </c>
      <c r="C262"/>
      <c r="D262"/>
      <c r="E262"/>
      <c r="F262"/>
      <c r="G262"/>
      <c r="H262"/>
      <c r="I262"/>
      <c r="J262"/>
      <c r="K262"/>
    </row>
    <row r="263" spans="2:11" s="4" customFormat="1" x14ac:dyDescent="0.25">
      <c r="B263" t="s">
        <v>21</v>
      </c>
      <c r="C263"/>
      <c r="D263"/>
      <c r="E263"/>
      <c r="F263">
        <v>0</v>
      </c>
      <c r="G263">
        <v>0</v>
      </c>
      <c r="H263">
        <v>0</v>
      </c>
      <c r="I263"/>
      <c r="J263"/>
      <c r="K263">
        <f>SUM(C263:J263)</f>
        <v>0</v>
      </c>
    </row>
    <row r="264" spans="2:11" s="4" customFormat="1" x14ac:dyDescent="0.25">
      <c r="B264" t="s">
        <v>13</v>
      </c>
      <c r="C264">
        <v>1</v>
      </c>
      <c r="D264">
        <v>0</v>
      </c>
      <c r="E264">
        <v>0</v>
      </c>
      <c r="F264">
        <v>1</v>
      </c>
      <c r="G264">
        <v>1</v>
      </c>
      <c r="H264">
        <v>1</v>
      </c>
      <c r="I264">
        <v>2</v>
      </c>
      <c r="J264"/>
      <c r="K264">
        <f>SUM(C264:J264)</f>
        <v>6</v>
      </c>
    </row>
    <row r="265" spans="2:11" s="4" customFormat="1" ht="15.75" thickBot="1" x14ac:dyDescent="0.3">
      <c r="B265" s="5" t="s">
        <v>14</v>
      </c>
      <c r="C265" s="6">
        <v>1</v>
      </c>
      <c r="D265" s="6">
        <v>0</v>
      </c>
      <c r="E265" s="6">
        <v>0</v>
      </c>
      <c r="F265" s="6">
        <v>1</v>
      </c>
      <c r="G265" s="6">
        <v>1</v>
      </c>
      <c r="H265" s="6">
        <v>1</v>
      </c>
      <c r="I265" s="6">
        <v>2</v>
      </c>
      <c r="J265" s="6"/>
      <c r="K265" s="6">
        <f>SUM(C265:J265)</f>
        <v>6</v>
      </c>
    </row>
    <row r="266" spans="2:11" s="4" customFormat="1" ht="15.75" thickTop="1" x14ac:dyDescent="0.25">
      <c r="B266" s="10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2:11" s="4" customFormat="1" x14ac:dyDescent="0.25">
      <c r="B267" s="1" t="s">
        <v>66</v>
      </c>
      <c r="C267"/>
      <c r="D267"/>
      <c r="E267"/>
      <c r="F267"/>
      <c r="G267"/>
      <c r="H267"/>
      <c r="I267"/>
      <c r="J267"/>
      <c r="K267"/>
    </row>
    <row r="268" spans="2:11" s="4" customFormat="1" x14ac:dyDescent="0.25">
      <c r="B268" t="s">
        <v>27</v>
      </c>
      <c r="C268" s="7">
        <v>9</v>
      </c>
      <c r="D268" s="7">
        <v>18</v>
      </c>
      <c r="E268" s="7">
        <v>22</v>
      </c>
      <c r="F268" s="7">
        <v>9</v>
      </c>
      <c r="G268" s="7">
        <v>88</v>
      </c>
      <c r="H268" s="7">
        <v>166</v>
      </c>
      <c r="I268" s="7">
        <v>170</v>
      </c>
      <c r="J268" s="7">
        <v>262</v>
      </c>
      <c r="K268" s="7">
        <f t="shared" ref="K268:K276" si="36">SUM(C268:J268)</f>
        <v>744</v>
      </c>
    </row>
    <row r="269" spans="2:11" s="4" customFormat="1" x14ac:dyDescent="0.25">
      <c r="B269" t="s">
        <v>33</v>
      </c>
      <c r="C269" s="7">
        <v>7</v>
      </c>
      <c r="D269" s="7">
        <v>37</v>
      </c>
      <c r="E269" s="7">
        <v>32</v>
      </c>
      <c r="F269" s="7">
        <v>28</v>
      </c>
      <c r="G269" s="7">
        <v>39</v>
      </c>
      <c r="H269" s="7">
        <v>39</v>
      </c>
      <c r="I269" s="7">
        <v>35</v>
      </c>
      <c r="J269" s="7">
        <v>53</v>
      </c>
      <c r="K269" s="7">
        <f t="shared" si="36"/>
        <v>270</v>
      </c>
    </row>
    <row r="270" spans="2:11" s="4" customFormat="1" x14ac:dyDescent="0.25">
      <c r="B270" t="s">
        <v>18</v>
      </c>
      <c r="C270" s="7">
        <v>66</v>
      </c>
      <c r="D270" s="7">
        <v>244</v>
      </c>
      <c r="E270" s="7">
        <v>340</v>
      </c>
      <c r="F270" s="7">
        <v>463</v>
      </c>
      <c r="G270" s="7">
        <v>563</v>
      </c>
      <c r="H270" s="7">
        <v>541</v>
      </c>
      <c r="I270" s="7">
        <v>408</v>
      </c>
      <c r="J270" s="7">
        <v>421</v>
      </c>
      <c r="K270" s="7">
        <f t="shared" si="36"/>
        <v>3046</v>
      </c>
    </row>
    <row r="271" spans="2:11" s="4" customFormat="1" x14ac:dyDescent="0.25">
      <c r="B271" t="s">
        <v>19</v>
      </c>
      <c r="C271" s="7">
        <v>996</v>
      </c>
      <c r="D271" s="7">
        <v>476</v>
      </c>
      <c r="E271" s="7">
        <v>388</v>
      </c>
      <c r="F271" s="7">
        <v>233</v>
      </c>
      <c r="G271" s="7">
        <v>64</v>
      </c>
      <c r="H271" s="7">
        <v>53</v>
      </c>
      <c r="I271" s="7">
        <v>12</v>
      </c>
      <c r="J271" s="7">
        <v>2</v>
      </c>
      <c r="K271" s="7">
        <f t="shared" si="36"/>
        <v>2224</v>
      </c>
    </row>
    <row r="272" spans="2:11" s="4" customFormat="1" x14ac:dyDescent="0.25">
      <c r="B272" t="s">
        <v>21</v>
      </c>
      <c r="C272" s="7">
        <v>1300</v>
      </c>
      <c r="D272" s="7">
        <v>1454</v>
      </c>
      <c r="E272" s="7">
        <v>2026</v>
      </c>
      <c r="F272" s="7">
        <v>2346</v>
      </c>
      <c r="G272" s="7">
        <v>1697</v>
      </c>
      <c r="H272" s="7">
        <v>1778</v>
      </c>
      <c r="I272" s="7">
        <v>1965</v>
      </c>
      <c r="J272" s="7">
        <v>1945</v>
      </c>
      <c r="K272" s="7">
        <f t="shared" si="36"/>
        <v>14511</v>
      </c>
    </row>
    <row r="273" spans="2:11" s="4" customFormat="1" x14ac:dyDescent="0.25">
      <c r="B273" t="s">
        <v>22</v>
      </c>
      <c r="C273" s="7"/>
      <c r="D273" s="7"/>
      <c r="E273" s="7"/>
      <c r="F273" s="7"/>
      <c r="G273" s="7"/>
      <c r="H273" s="7">
        <v>2</v>
      </c>
      <c r="I273" s="7"/>
      <c r="J273" s="7"/>
      <c r="K273" s="7">
        <f t="shared" si="36"/>
        <v>2</v>
      </c>
    </row>
    <row r="274" spans="2:11" s="4" customFormat="1" x14ac:dyDescent="0.25">
      <c r="B274" t="s">
        <v>13</v>
      </c>
      <c r="C274" s="7">
        <v>0</v>
      </c>
      <c r="D274" s="7">
        <v>1</v>
      </c>
      <c r="E274" s="7">
        <v>6</v>
      </c>
      <c r="F274" s="7">
        <v>7</v>
      </c>
      <c r="G274" s="7"/>
      <c r="H274" s="7"/>
      <c r="I274" s="7">
        <v>15</v>
      </c>
      <c r="J274" s="7"/>
      <c r="K274" s="7">
        <f t="shared" si="36"/>
        <v>29</v>
      </c>
    </row>
    <row r="275" spans="2:11" s="4" customFormat="1" x14ac:dyDescent="0.25">
      <c r="B275" t="s">
        <v>24</v>
      </c>
      <c r="C275" s="7">
        <v>9</v>
      </c>
      <c r="D275" s="7"/>
      <c r="E275" s="7"/>
      <c r="F275" s="7">
        <v>15</v>
      </c>
      <c r="G275" s="7">
        <v>36</v>
      </c>
      <c r="H275" s="7"/>
      <c r="I275" s="7">
        <v>12</v>
      </c>
      <c r="J275" s="7">
        <v>30</v>
      </c>
      <c r="K275" s="7">
        <f t="shared" si="36"/>
        <v>102</v>
      </c>
    </row>
    <row r="276" spans="2:11" s="4" customFormat="1" ht="15.75" thickBot="1" x14ac:dyDescent="0.3">
      <c r="B276" s="5" t="s">
        <v>14</v>
      </c>
      <c r="C276" s="8">
        <f t="shared" ref="C276:J276" si="37">SUM(C268:C275)</f>
        <v>2387</v>
      </c>
      <c r="D276" s="8">
        <f t="shared" si="37"/>
        <v>2230</v>
      </c>
      <c r="E276" s="8">
        <f t="shared" si="37"/>
        <v>2814</v>
      </c>
      <c r="F276" s="8">
        <f t="shared" si="37"/>
        <v>3101</v>
      </c>
      <c r="G276" s="8">
        <f t="shared" si="37"/>
        <v>2487</v>
      </c>
      <c r="H276" s="8">
        <f t="shared" si="37"/>
        <v>2579</v>
      </c>
      <c r="I276" s="8">
        <f t="shared" si="37"/>
        <v>2617</v>
      </c>
      <c r="J276" s="8">
        <f t="shared" si="37"/>
        <v>2713</v>
      </c>
      <c r="K276" s="8">
        <f t="shared" si="36"/>
        <v>20928</v>
      </c>
    </row>
    <row r="277" spans="2:11" s="4" customFormat="1" ht="15.75" thickTop="1" x14ac:dyDescent="0.25">
      <c r="B277"/>
      <c r="C277" s="7"/>
      <c r="D277" s="7"/>
      <c r="E277" s="7"/>
      <c r="F277" s="7"/>
      <c r="G277" s="7"/>
      <c r="H277" s="7"/>
      <c r="I277" s="7"/>
      <c r="J277" s="7"/>
      <c r="K277"/>
    </row>
    <row r="278" spans="2:11" s="4" customFormat="1" x14ac:dyDescent="0.25">
      <c r="B278" s="1" t="s">
        <v>67</v>
      </c>
      <c r="C278"/>
      <c r="D278"/>
      <c r="E278"/>
      <c r="F278"/>
      <c r="G278"/>
      <c r="H278"/>
      <c r="I278"/>
      <c r="J278"/>
      <c r="K278"/>
    </row>
    <row r="279" spans="2:11" s="4" customFormat="1" x14ac:dyDescent="0.25">
      <c r="B279" t="s">
        <v>27</v>
      </c>
      <c r="C279"/>
      <c r="D279"/>
      <c r="E279"/>
      <c r="F279"/>
      <c r="G279"/>
      <c r="H279">
        <v>10</v>
      </c>
      <c r="I279"/>
      <c r="J279">
        <v>11</v>
      </c>
      <c r="K279">
        <f>SUM(D279:J279)</f>
        <v>21</v>
      </c>
    </row>
    <row r="280" spans="2:11" s="4" customFormat="1" x14ac:dyDescent="0.25">
      <c r="B280" t="s">
        <v>21</v>
      </c>
      <c r="C280"/>
      <c r="D280">
        <v>0</v>
      </c>
      <c r="E280">
        <v>1</v>
      </c>
      <c r="F280">
        <v>6</v>
      </c>
      <c r="G280">
        <v>29</v>
      </c>
      <c r="H280">
        <v>9</v>
      </c>
      <c r="I280">
        <v>10</v>
      </c>
      <c r="J280">
        <v>12</v>
      </c>
      <c r="K280">
        <f>SUM(D280:J280)</f>
        <v>67</v>
      </c>
    </row>
    <row r="281" spans="2:11" s="4" customFormat="1" ht="15.75" thickBot="1" x14ac:dyDescent="0.3">
      <c r="B281" s="5" t="s">
        <v>14</v>
      </c>
      <c r="C281" s="9"/>
      <c r="D281" s="9">
        <f t="shared" ref="D281:J281" si="38">SUM(D279:D280)</f>
        <v>0</v>
      </c>
      <c r="E281" s="9">
        <f t="shared" si="38"/>
        <v>1</v>
      </c>
      <c r="F281" s="9">
        <f t="shared" si="38"/>
        <v>6</v>
      </c>
      <c r="G281" s="9">
        <f t="shared" si="38"/>
        <v>29</v>
      </c>
      <c r="H281" s="9">
        <f t="shared" si="38"/>
        <v>19</v>
      </c>
      <c r="I281" s="9">
        <f t="shared" si="38"/>
        <v>10</v>
      </c>
      <c r="J281" s="9">
        <f t="shared" si="38"/>
        <v>23</v>
      </c>
      <c r="K281" s="9">
        <f>SUM(D281:J281)</f>
        <v>88</v>
      </c>
    </row>
    <row r="282" spans="2:11" s="4" customFormat="1" ht="15.75" thickTop="1" x14ac:dyDescent="0.25">
      <c r="B282"/>
      <c r="C282"/>
      <c r="D282"/>
      <c r="E282"/>
      <c r="F282"/>
      <c r="G282"/>
      <c r="H282"/>
      <c r="I282"/>
      <c r="J282"/>
      <c r="K282"/>
    </row>
    <row r="283" spans="2:11" s="4" customFormat="1" x14ac:dyDescent="0.25">
      <c r="B283" s="1" t="s">
        <v>68</v>
      </c>
      <c r="C283"/>
      <c r="D283"/>
      <c r="E283"/>
      <c r="F283"/>
      <c r="G283"/>
      <c r="H283"/>
      <c r="I283"/>
      <c r="J283"/>
      <c r="K283"/>
    </row>
    <row r="284" spans="2:11" s="4" customFormat="1" x14ac:dyDescent="0.25">
      <c r="B284" t="s">
        <v>16</v>
      </c>
      <c r="C284"/>
      <c r="D284"/>
      <c r="E284"/>
      <c r="F284"/>
      <c r="G284"/>
      <c r="H284"/>
      <c r="I284"/>
      <c r="J284">
        <v>4</v>
      </c>
      <c r="K284">
        <f>SUM(C284:J284)</f>
        <v>4</v>
      </c>
    </row>
    <row r="285" spans="2:11" s="4" customFormat="1" x14ac:dyDescent="0.25">
      <c r="B285" t="s">
        <v>17</v>
      </c>
      <c r="C285"/>
      <c r="D285"/>
      <c r="E285"/>
      <c r="F285"/>
      <c r="G285"/>
      <c r="H285"/>
      <c r="I285"/>
      <c r="J285">
        <v>2</v>
      </c>
      <c r="K285">
        <f>SUM(C285:J285)</f>
        <v>2</v>
      </c>
    </row>
    <row r="286" spans="2:11" s="4" customFormat="1" x14ac:dyDescent="0.25">
      <c r="B286" t="s">
        <v>20</v>
      </c>
      <c r="C286">
        <v>2</v>
      </c>
      <c r="D286">
        <v>2</v>
      </c>
      <c r="E286"/>
      <c r="F286">
        <v>15</v>
      </c>
      <c r="G286">
        <v>29</v>
      </c>
      <c r="H286">
        <v>44</v>
      </c>
      <c r="I286">
        <v>43</v>
      </c>
      <c r="J286">
        <v>90</v>
      </c>
      <c r="K286">
        <f>SUM(C286:J286)</f>
        <v>225</v>
      </c>
    </row>
    <row r="287" spans="2:11" s="4" customFormat="1" x14ac:dyDescent="0.25">
      <c r="B287" t="s">
        <v>13</v>
      </c>
      <c r="C287">
        <v>11</v>
      </c>
      <c r="D287">
        <v>13</v>
      </c>
      <c r="E287">
        <v>1</v>
      </c>
      <c r="F287">
        <v>2</v>
      </c>
      <c r="G287"/>
      <c r="H287">
        <v>5</v>
      </c>
      <c r="I287">
        <v>5</v>
      </c>
      <c r="J287">
        <v>1</v>
      </c>
      <c r="K287">
        <f>SUM(C287:J287)</f>
        <v>38</v>
      </c>
    </row>
    <row r="288" spans="2:11" s="4" customFormat="1" ht="15.75" thickBot="1" x14ac:dyDescent="0.3">
      <c r="B288" s="5" t="s">
        <v>14</v>
      </c>
      <c r="C288" s="6">
        <f t="shared" ref="C288:J288" si="39">SUM(C284:C287)</f>
        <v>13</v>
      </c>
      <c r="D288" s="6">
        <f t="shared" si="39"/>
        <v>15</v>
      </c>
      <c r="E288" s="6">
        <f t="shared" si="39"/>
        <v>1</v>
      </c>
      <c r="F288" s="6">
        <f t="shared" si="39"/>
        <v>17</v>
      </c>
      <c r="G288" s="6">
        <f t="shared" si="39"/>
        <v>29</v>
      </c>
      <c r="H288" s="6">
        <f t="shared" si="39"/>
        <v>49</v>
      </c>
      <c r="I288" s="6">
        <f t="shared" si="39"/>
        <v>48</v>
      </c>
      <c r="J288" s="6">
        <f t="shared" si="39"/>
        <v>97</v>
      </c>
      <c r="K288" s="6">
        <f>SUM(C288:J288)</f>
        <v>269</v>
      </c>
    </row>
    <row r="289" spans="2:11" s="4" customFormat="1" ht="15.75" thickTop="1" x14ac:dyDescent="0.25">
      <c r="B289"/>
      <c r="C289"/>
      <c r="D289"/>
      <c r="E289"/>
      <c r="F289"/>
      <c r="G289"/>
      <c r="H289"/>
      <c r="I289"/>
      <c r="J289"/>
      <c r="K289"/>
    </row>
    <row r="290" spans="2:11" s="4" customFormat="1" x14ac:dyDescent="0.25">
      <c r="B290" s="1" t="s">
        <v>69</v>
      </c>
      <c r="C290"/>
      <c r="D290"/>
      <c r="E290"/>
      <c r="F290"/>
      <c r="G290"/>
      <c r="H290"/>
      <c r="I290"/>
      <c r="J290"/>
      <c r="K290"/>
    </row>
    <row r="291" spans="2:11" s="4" customFormat="1" x14ac:dyDescent="0.25">
      <c r="B291" t="s">
        <v>16</v>
      </c>
      <c r="C291" s="7">
        <v>31</v>
      </c>
      <c r="D291" s="7">
        <v>18</v>
      </c>
      <c r="E291" s="7"/>
      <c r="F291" s="7">
        <v>16</v>
      </c>
      <c r="G291" s="7">
        <v>26</v>
      </c>
      <c r="H291" s="7"/>
      <c r="I291" s="7"/>
      <c r="J291" s="7">
        <v>14</v>
      </c>
      <c r="K291" s="7">
        <f t="shared" ref="K291:K305" si="40">SUM(C291:J291)</f>
        <v>105</v>
      </c>
    </row>
    <row r="292" spans="2:11" s="4" customFormat="1" x14ac:dyDescent="0.25">
      <c r="B292" t="s">
        <v>27</v>
      </c>
      <c r="C292" s="7">
        <v>74</v>
      </c>
      <c r="D292" s="7">
        <v>233</v>
      </c>
      <c r="E292" s="7">
        <v>790</v>
      </c>
      <c r="F292" s="7">
        <v>1965</v>
      </c>
      <c r="G292" s="7">
        <v>2281</v>
      </c>
      <c r="H292" s="7">
        <v>1669</v>
      </c>
      <c r="I292" s="7">
        <v>2778</v>
      </c>
      <c r="J292" s="7">
        <v>3417</v>
      </c>
      <c r="K292" s="7">
        <f t="shared" si="40"/>
        <v>13207</v>
      </c>
    </row>
    <row r="293" spans="2:11" s="4" customFormat="1" x14ac:dyDescent="0.25">
      <c r="B293" t="s">
        <v>17</v>
      </c>
      <c r="C293" s="7">
        <v>777</v>
      </c>
      <c r="D293" s="7">
        <v>1576</v>
      </c>
      <c r="E293" s="7">
        <v>2473</v>
      </c>
      <c r="F293" s="7">
        <v>2466</v>
      </c>
      <c r="G293" s="7">
        <v>2742</v>
      </c>
      <c r="H293" s="7">
        <v>3715</v>
      </c>
      <c r="I293" s="7">
        <v>2339</v>
      </c>
      <c r="J293" s="7">
        <v>3000</v>
      </c>
      <c r="K293" s="7">
        <f t="shared" si="40"/>
        <v>19088</v>
      </c>
    </row>
    <row r="294" spans="2:11" s="4" customFormat="1" x14ac:dyDescent="0.25">
      <c r="B294" t="s">
        <v>33</v>
      </c>
      <c r="C294" s="7">
        <v>3138</v>
      </c>
      <c r="D294" s="7">
        <v>6644</v>
      </c>
      <c r="E294" s="7">
        <v>10302</v>
      </c>
      <c r="F294" s="7">
        <v>11124</v>
      </c>
      <c r="G294" s="7">
        <v>13130</v>
      </c>
      <c r="H294" s="7">
        <v>13604</v>
      </c>
      <c r="I294" s="7">
        <v>12760</v>
      </c>
      <c r="J294" s="7">
        <v>8025</v>
      </c>
      <c r="K294" s="7">
        <f t="shared" si="40"/>
        <v>78727</v>
      </c>
    </row>
    <row r="295" spans="2:11" s="4" customFormat="1" x14ac:dyDescent="0.25">
      <c r="B295" t="s">
        <v>34</v>
      </c>
      <c r="C295" s="7"/>
      <c r="D295" s="7">
        <v>3</v>
      </c>
      <c r="E295" s="7"/>
      <c r="F295" s="7">
        <v>25</v>
      </c>
      <c r="G295" s="7">
        <v>28</v>
      </c>
      <c r="H295" s="7"/>
      <c r="I295" s="7"/>
      <c r="J295" s="7"/>
      <c r="K295" s="7">
        <f t="shared" si="40"/>
        <v>56</v>
      </c>
    </row>
    <row r="296" spans="2:11" s="4" customFormat="1" x14ac:dyDescent="0.25">
      <c r="B296" t="s">
        <v>18</v>
      </c>
      <c r="C296" s="7">
        <v>54</v>
      </c>
      <c r="D296" s="7">
        <v>305</v>
      </c>
      <c r="E296" s="7">
        <v>1022</v>
      </c>
      <c r="F296" s="7">
        <v>1610</v>
      </c>
      <c r="G296" s="7">
        <v>1562</v>
      </c>
      <c r="H296" s="7">
        <v>1215</v>
      </c>
      <c r="I296" s="7">
        <v>858</v>
      </c>
      <c r="J296" s="7">
        <v>794</v>
      </c>
      <c r="K296" s="7">
        <f t="shared" si="40"/>
        <v>7420</v>
      </c>
    </row>
    <row r="297" spans="2:11" s="4" customFormat="1" x14ac:dyDescent="0.25">
      <c r="B297" t="s">
        <v>19</v>
      </c>
      <c r="C297" s="7">
        <v>28361</v>
      </c>
      <c r="D297" s="7">
        <v>23482</v>
      </c>
      <c r="E297" s="7">
        <v>21700</v>
      </c>
      <c r="F297" s="7">
        <v>12514</v>
      </c>
      <c r="G297" s="7">
        <v>7922</v>
      </c>
      <c r="H297" s="7">
        <v>7355</v>
      </c>
      <c r="I297" s="7">
        <v>7252</v>
      </c>
      <c r="J297" s="7">
        <v>9664</v>
      </c>
      <c r="K297" s="7">
        <f t="shared" si="40"/>
        <v>118250</v>
      </c>
    </row>
    <row r="298" spans="2:11" s="4" customFormat="1" x14ac:dyDescent="0.25">
      <c r="B298" t="s">
        <v>20</v>
      </c>
      <c r="C298" s="7">
        <v>86</v>
      </c>
      <c r="D298" s="7">
        <v>1</v>
      </c>
      <c r="E298" s="7">
        <v>16</v>
      </c>
      <c r="F298" s="7">
        <v>11</v>
      </c>
      <c r="G298" s="7">
        <v>33</v>
      </c>
      <c r="H298" s="7">
        <v>53</v>
      </c>
      <c r="I298" s="7">
        <v>4525</v>
      </c>
      <c r="J298" s="7">
        <v>10769</v>
      </c>
      <c r="K298" s="7">
        <f t="shared" si="40"/>
        <v>15494</v>
      </c>
    </row>
    <row r="299" spans="2:11" s="4" customFormat="1" x14ac:dyDescent="0.25">
      <c r="B299" t="s">
        <v>21</v>
      </c>
      <c r="C299" s="7">
        <v>10700</v>
      </c>
      <c r="D299" s="7">
        <v>12938</v>
      </c>
      <c r="E299" s="7">
        <v>14774</v>
      </c>
      <c r="F299" s="7">
        <v>14348</v>
      </c>
      <c r="G299" s="7">
        <v>17311</v>
      </c>
      <c r="H299" s="7">
        <v>18794</v>
      </c>
      <c r="I299" s="7">
        <v>16874</v>
      </c>
      <c r="J299" s="7">
        <v>12855</v>
      </c>
      <c r="K299" s="7">
        <f t="shared" si="40"/>
        <v>118594</v>
      </c>
    </row>
    <row r="300" spans="2:11" s="4" customFormat="1" x14ac:dyDescent="0.25">
      <c r="B300" t="s">
        <v>22</v>
      </c>
      <c r="C300" s="7">
        <v>10</v>
      </c>
      <c r="D300" s="7">
        <v>354</v>
      </c>
      <c r="E300" s="7">
        <v>89</v>
      </c>
      <c r="F300" s="7">
        <v>153</v>
      </c>
      <c r="G300" s="7">
        <v>128</v>
      </c>
      <c r="H300" s="7">
        <v>27</v>
      </c>
      <c r="I300" s="7">
        <v>10</v>
      </c>
      <c r="J300" s="7">
        <v>0</v>
      </c>
      <c r="K300" s="7">
        <f t="shared" si="40"/>
        <v>771</v>
      </c>
    </row>
    <row r="301" spans="2:11" s="4" customFormat="1" x14ac:dyDescent="0.25">
      <c r="B301" t="s">
        <v>23</v>
      </c>
      <c r="C301" s="7"/>
      <c r="D301" s="7"/>
      <c r="E301" s="7">
        <v>5</v>
      </c>
      <c r="F301" s="7">
        <v>21</v>
      </c>
      <c r="G301" s="7">
        <v>20</v>
      </c>
      <c r="H301" s="7"/>
      <c r="I301" s="7"/>
      <c r="J301" s="7"/>
      <c r="K301" s="7">
        <f t="shared" si="40"/>
        <v>46</v>
      </c>
    </row>
    <row r="302" spans="2:11" s="4" customFormat="1" x14ac:dyDescent="0.25">
      <c r="B302" t="s">
        <v>13</v>
      </c>
      <c r="C302" s="7">
        <v>4569</v>
      </c>
      <c r="D302" s="7">
        <v>187</v>
      </c>
      <c r="E302" s="7">
        <v>199</v>
      </c>
      <c r="F302" s="7">
        <v>217</v>
      </c>
      <c r="G302" s="7">
        <v>197</v>
      </c>
      <c r="H302" s="7">
        <v>279</v>
      </c>
      <c r="I302" s="7">
        <v>379</v>
      </c>
      <c r="J302" s="7">
        <v>604</v>
      </c>
      <c r="K302" s="7">
        <f t="shared" si="40"/>
        <v>6631</v>
      </c>
    </row>
    <row r="303" spans="2:11" s="4" customFormat="1" x14ac:dyDescent="0.25">
      <c r="B303" t="s">
        <v>24</v>
      </c>
      <c r="C303" s="7">
        <v>2984</v>
      </c>
      <c r="D303" s="7">
        <v>2492</v>
      </c>
      <c r="E303" s="7">
        <v>3289</v>
      </c>
      <c r="F303" s="7">
        <v>3159</v>
      </c>
      <c r="G303" s="7">
        <v>2859</v>
      </c>
      <c r="H303" s="7">
        <v>2541</v>
      </c>
      <c r="I303" s="7">
        <v>2282</v>
      </c>
      <c r="J303" s="7">
        <v>2381</v>
      </c>
      <c r="K303" s="7">
        <f t="shared" si="40"/>
        <v>21987</v>
      </c>
    </row>
    <row r="304" spans="2:11" s="4" customFormat="1" x14ac:dyDescent="0.25">
      <c r="B304" t="s">
        <v>40</v>
      </c>
      <c r="C304" s="7"/>
      <c r="D304" s="7"/>
      <c r="E304" s="7">
        <v>4</v>
      </c>
      <c r="F304" s="7"/>
      <c r="G304" s="7"/>
      <c r="H304" s="7"/>
      <c r="I304" s="7"/>
      <c r="J304" s="7"/>
      <c r="K304" s="7">
        <f t="shared" si="40"/>
        <v>4</v>
      </c>
    </row>
    <row r="305" spans="2:11" s="4" customFormat="1" ht="15.75" thickBot="1" x14ac:dyDescent="0.3">
      <c r="B305" s="5" t="s">
        <v>14</v>
      </c>
      <c r="C305" s="8">
        <f t="shared" ref="C305:J305" si="41">SUM(C291:C304)</f>
        <v>50784</v>
      </c>
      <c r="D305" s="8">
        <f t="shared" si="41"/>
        <v>48233</v>
      </c>
      <c r="E305" s="8">
        <f t="shared" si="41"/>
        <v>54663</v>
      </c>
      <c r="F305" s="8">
        <f t="shared" si="41"/>
        <v>47629</v>
      </c>
      <c r="G305" s="8">
        <f t="shared" si="41"/>
        <v>48239</v>
      </c>
      <c r="H305" s="8">
        <f t="shared" si="41"/>
        <v>49252</v>
      </c>
      <c r="I305" s="8">
        <f t="shared" si="41"/>
        <v>50057</v>
      </c>
      <c r="J305" s="8">
        <f t="shared" si="41"/>
        <v>51523</v>
      </c>
      <c r="K305" s="8">
        <f t="shared" si="40"/>
        <v>400380</v>
      </c>
    </row>
    <row r="306" spans="2:11" s="4" customFormat="1" ht="15.75" thickTop="1" x14ac:dyDescent="0.25">
      <c r="B306"/>
      <c r="C306" s="7"/>
      <c r="D306" s="7"/>
      <c r="E306" s="7"/>
      <c r="F306" s="7"/>
      <c r="G306" s="7"/>
      <c r="H306" s="7"/>
      <c r="I306" s="7"/>
      <c r="J306" s="7"/>
      <c r="K306"/>
    </row>
    <row r="307" spans="2:11" s="4" customFormat="1" x14ac:dyDescent="0.25">
      <c r="B307" s="1" t="s">
        <v>70</v>
      </c>
      <c r="C307"/>
      <c r="D307"/>
      <c r="E307"/>
      <c r="F307"/>
      <c r="G307"/>
      <c r="H307"/>
      <c r="I307"/>
      <c r="J307"/>
      <c r="K307"/>
    </row>
    <row r="308" spans="2:11" s="4" customFormat="1" x14ac:dyDescent="0.25">
      <c r="B308" t="s">
        <v>19</v>
      </c>
      <c r="C308"/>
      <c r="D308">
        <v>3</v>
      </c>
      <c r="E308"/>
      <c r="F308"/>
      <c r="G308"/>
      <c r="H308"/>
      <c r="I308"/>
      <c r="J308"/>
      <c r="K308">
        <f>SUM(D308:J308)</f>
        <v>3</v>
      </c>
    </row>
    <row r="309" spans="2:11" s="4" customFormat="1" ht="15.75" thickBot="1" x14ac:dyDescent="0.3">
      <c r="B309" s="5" t="s">
        <v>14</v>
      </c>
      <c r="C309" s="9"/>
      <c r="D309" s="6">
        <v>3</v>
      </c>
      <c r="E309" s="6"/>
      <c r="F309" s="6"/>
      <c r="G309" s="6"/>
      <c r="H309" s="6"/>
      <c r="I309" s="6"/>
      <c r="J309" s="6"/>
      <c r="K309" s="6">
        <f>SUM(D309:J309)</f>
        <v>3</v>
      </c>
    </row>
    <row r="310" spans="2:11" s="4" customFormat="1" ht="15.75" thickTop="1" x14ac:dyDescent="0.25">
      <c r="B310" s="10"/>
      <c r="D310" s="11"/>
      <c r="E310" s="11"/>
      <c r="F310" s="11"/>
      <c r="G310" s="11"/>
      <c r="H310" s="11"/>
      <c r="I310" s="11"/>
      <c r="J310" s="11"/>
      <c r="K310" s="11"/>
    </row>
    <row r="311" spans="2:11" s="4" customFormat="1" x14ac:dyDescent="0.25">
      <c r="B311" s="1" t="s">
        <v>71</v>
      </c>
      <c r="C311"/>
      <c r="D311"/>
      <c r="E311"/>
      <c r="F311"/>
      <c r="G311"/>
      <c r="H311"/>
      <c r="I311"/>
      <c r="J311"/>
      <c r="K311"/>
    </row>
    <row r="312" spans="2:11" s="4" customFormat="1" x14ac:dyDescent="0.25">
      <c r="B312" t="s">
        <v>16</v>
      </c>
      <c r="C312" s="7"/>
      <c r="D312" s="7"/>
      <c r="E312" s="7"/>
      <c r="F312" s="7">
        <v>8</v>
      </c>
      <c r="G312" s="7"/>
      <c r="H312" s="7"/>
      <c r="I312" s="7">
        <v>10</v>
      </c>
      <c r="J312" s="7">
        <v>21</v>
      </c>
      <c r="K312" s="7">
        <f t="shared" ref="K312:K318" si="42">SUM(C312:J312)</f>
        <v>39</v>
      </c>
    </row>
    <row r="313" spans="2:11" s="4" customFormat="1" x14ac:dyDescent="0.25">
      <c r="B313" t="s">
        <v>17</v>
      </c>
      <c r="C313" s="7">
        <v>18</v>
      </c>
      <c r="D313" s="7"/>
      <c r="E313" s="7"/>
      <c r="F313" s="7">
        <v>14</v>
      </c>
      <c r="G313" s="7">
        <v>72</v>
      </c>
      <c r="H313" s="7"/>
      <c r="I313" s="7">
        <v>10</v>
      </c>
      <c r="J313" s="7">
        <v>4</v>
      </c>
      <c r="K313" s="7">
        <f t="shared" si="42"/>
        <v>118</v>
      </c>
    </row>
    <row r="314" spans="2:11" s="4" customFormat="1" x14ac:dyDescent="0.25">
      <c r="B314" t="s">
        <v>19</v>
      </c>
      <c r="C314" s="7"/>
      <c r="D314" s="7"/>
      <c r="E314" s="7"/>
      <c r="F314" s="7"/>
      <c r="G314" s="7">
        <v>2</v>
      </c>
      <c r="H314" s="7"/>
      <c r="I314" s="7"/>
      <c r="J314" s="7"/>
      <c r="K314" s="7">
        <f t="shared" si="42"/>
        <v>2</v>
      </c>
    </row>
    <row r="315" spans="2:11" s="4" customFormat="1" x14ac:dyDescent="0.25">
      <c r="B315" t="s">
        <v>20</v>
      </c>
      <c r="C315" s="7"/>
      <c r="D315" s="7">
        <v>16</v>
      </c>
      <c r="E315" s="7">
        <v>30</v>
      </c>
      <c r="F315" s="7">
        <v>41</v>
      </c>
      <c r="G315" s="7">
        <v>260</v>
      </c>
      <c r="H315" s="7">
        <v>270</v>
      </c>
      <c r="I315" s="7">
        <v>249</v>
      </c>
      <c r="J315" s="7">
        <v>111</v>
      </c>
      <c r="K315" s="7">
        <f t="shared" si="42"/>
        <v>977</v>
      </c>
    </row>
    <row r="316" spans="2:11" s="4" customFormat="1" x14ac:dyDescent="0.25">
      <c r="B316" t="s">
        <v>22</v>
      </c>
      <c r="C316" s="7">
        <v>82</v>
      </c>
      <c r="D316" s="7">
        <v>21</v>
      </c>
      <c r="E316" s="7"/>
      <c r="F316" s="7"/>
      <c r="G316" s="7"/>
      <c r="H316" s="7">
        <v>354</v>
      </c>
      <c r="I316" s="7">
        <v>381</v>
      </c>
      <c r="J316" s="7">
        <v>677</v>
      </c>
      <c r="K316" s="7">
        <f t="shared" si="42"/>
        <v>1515</v>
      </c>
    </row>
    <row r="317" spans="2:11" s="4" customFormat="1" x14ac:dyDescent="0.25">
      <c r="B317" t="s">
        <v>13</v>
      </c>
      <c r="C317" s="7">
        <v>2272</v>
      </c>
      <c r="D317" s="7">
        <v>2148</v>
      </c>
      <c r="E317" s="7">
        <v>2106</v>
      </c>
      <c r="F317" s="7">
        <v>2195</v>
      </c>
      <c r="G317" s="7">
        <v>1698</v>
      </c>
      <c r="H317" s="7">
        <v>1478</v>
      </c>
      <c r="I317" s="7">
        <v>1543</v>
      </c>
      <c r="J317" s="7">
        <v>1447</v>
      </c>
      <c r="K317" s="7">
        <f t="shared" si="42"/>
        <v>14887</v>
      </c>
    </row>
    <row r="318" spans="2:11" s="4" customFormat="1" ht="15.75" thickBot="1" x14ac:dyDescent="0.3">
      <c r="B318" s="5" t="s">
        <v>14</v>
      </c>
      <c r="C318" s="8">
        <f t="shared" ref="C318:J318" si="43">SUM(C312:C317)</f>
        <v>2372</v>
      </c>
      <c r="D318" s="8">
        <f t="shared" si="43"/>
        <v>2185</v>
      </c>
      <c r="E318" s="8">
        <f t="shared" si="43"/>
        <v>2136</v>
      </c>
      <c r="F318" s="8">
        <f t="shared" si="43"/>
        <v>2258</v>
      </c>
      <c r="G318" s="8">
        <f t="shared" si="43"/>
        <v>2032</v>
      </c>
      <c r="H318" s="8">
        <f t="shared" si="43"/>
        <v>2102</v>
      </c>
      <c r="I318" s="8">
        <f t="shared" si="43"/>
        <v>2193</v>
      </c>
      <c r="J318" s="8">
        <f t="shared" si="43"/>
        <v>2260</v>
      </c>
      <c r="K318" s="8">
        <f t="shared" si="42"/>
        <v>17538</v>
      </c>
    </row>
    <row r="319" spans="2:11" s="4" customFormat="1" ht="15.75" thickTop="1" x14ac:dyDescent="0.25">
      <c r="B319"/>
      <c r="C319" s="7"/>
      <c r="D319" s="7"/>
      <c r="E319" s="7"/>
      <c r="F319" s="7"/>
      <c r="G319" s="7"/>
      <c r="H319" s="7"/>
      <c r="I319" s="7"/>
      <c r="J319" s="7"/>
      <c r="K319"/>
    </row>
    <row r="320" spans="2:11" s="4" customFormat="1" x14ac:dyDescent="0.25">
      <c r="B320" s="1" t="s">
        <v>72</v>
      </c>
      <c r="C320"/>
      <c r="D320"/>
      <c r="E320"/>
      <c r="F320"/>
      <c r="G320"/>
      <c r="H320"/>
      <c r="I320"/>
      <c r="J320"/>
      <c r="K320"/>
    </row>
    <row r="321" spans="2:11" s="4" customFormat="1" x14ac:dyDescent="0.25">
      <c r="B321" t="s">
        <v>21</v>
      </c>
      <c r="C321"/>
      <c r="D321"/>
      <c r="E321">
        <v>9</v>
      </c>
      <c r="F321"/>
      <c r="G321"/>
      <c r="H321"/>
      <c r="I321"/>
      <c r="J321"/>
      <c r="K321">
        <f>SUM(C321:J321)</f>
        <v>9</v>
      </c>
    </row>
    <row r="322" spans="2:11" s="4" customFormat="1" x14ac:dyDescent="0.25">
      <c r="B322" t="s">
        <v>13</v>
      </c>
      <c r="C322">
        <v>27</v>
      </c>
      <c r="D322">
        <v>17</v>
      </c>
      <c r="E322">
        <v>12</v>
      </c>
      <c r="F322">
        <v>18</v>
      </c>
      <c r="G322">
        <v>32</v>
      </c>
      <c r="H322">
        <v>30</v>
      </c>
      <c r="I322">
        <v>25</v>
      </c>
      <c r="J322">
        <v>20</v>
      </c>
      <c r="K322">
        <f>SUM(C322:J322)</f>
        <v>181</v>
      </c>
    </row>
    <row r="323" spans="2:11" s="4" customFormat="1" ht="15.75" thickBot="1" x14ac:dyDescent="0.3">
      <c r="B323" s="5" t="s">
        <v>14</v>
      </c>
      <c r="C323" s="6">
        <f t="shared" ref="C323:J323" si="44">SUM(C321:C322)</f>
        <v>27</v>
      </c>
      <c r="D323" s="6">
        <f t="shared" si="44"/>
        <v>17</v>
      </c>
      <c r="E323" s="6">
        <f t="shared" si="44"/>
        <v>21</v>
      </c>
      <c r="F323" s="6">
        <f t="shared" si="44"/>
        <v>18</v>
      </c>
      <c r="G323" s="6">
        <f t="shared" si="44"/>
        <v>32</v>
      </c>
      <c r="H323" s="6">
        <f t="shared" si="44"/>
        <v>30</v>
      </c>
      <c r="I323" s="6">
        <f t="shared" si="44"/>
        <v>25</v>
      </c>
      <c r="J323" s="6">
        <f t="shared" si="44"/>
        <v>20</v>
      </c>
      <c r="K323" s="6">
        <f>SUM(C323:J323)</f>
        <v>190</v>
      </c>
    </row>
    <row r="324" spans="2:11" s="4" customFormat="1" ht="15.75" thickTop="1" x14ac:dyDescent="0.25">
      <c r="B324"/>
      <c r="C324"/>
      <c r="D324"/>
      <c r="E324"/>
      <c r="F324"/>
      <c r="G324"/>
      <c r="H324"/>
      <c r="I324"/>
      <c r="J324"/>
      <c r="K324"/>
    </row>
    <row r="325" spans="2:11" s="4" customFormat="1" x14ac:dyDescent="0.25">
      <c r="B325" s="1" t="s">
        <v>73</v>
      </c>
      <c r="C325"/>
      <c r="D325"/>
      <c r="E325"/>
      <c r="F325"/>
      <c r="G325"/>
      <c r="H325"/>
      <c r="I325"/>
      <c r="J325"/>
      <c r="K325"/>
    </row>
    <row r="326" spans="2:11" s="4" customFormat="1" x14ac:dyDescent="0.25">
      <c r="B326" t="s">
        <v>16</v>
      </c>
      <c r="C326" s="7">
        <v>56</v>
      </c>
      <c r="D326" s="7">
        <v>40</v>
      </c>
      <c r="E326" s="7"/>
      <c r="F326" s="7"/>
      <c r="G326" s="7"/>
      <c r="H326" s="7">
        <v>7</v>
      </c>
      <c r="I326" s="7">
        <v>25</v>
      </c>
      <c r="J326" s="7">
        <v>136</v>
      </c>
      <c r="K326" s="7">
        <f t="shared" ref="K326:K334" si="45">SUM(C326:J326)</f>
        <v>264</v>
      </c>
    </row>
    <row r="327" spans="2:11" s="4" customFormat="1" x14ac:dyDescent="0.25">
      <c r="B327" t="s">
        <v>17</v>
      </c>
      <c r="C327" s="7"/>
      <c r="D327" s="7">
        <v>6</v>
      </c>
      <c r="E327" s="7">
        <v>23</v>
      </c>
      <c r="F327" s="7">
        <v>1</v>
      </c>
      <c r="G327" s="7">
        <v>1</v>
      </c>
      <c r="H327" s="7">
        <v>48</v>
      </c>
      <c r="I327" s="7">
        <v>21</v>
      </c>
      <c r="J327" s="7">
        <v>2</v>
      </c>
      <c r="K327" s="7">
        <f t="shared" si="45"/>
        <v>102</v>
      </c>
    </row>
    <row r="328" spans="2:11" s="4" customFormat="1" x14ac:dyDescent="0.25">
      <c r="B328" t="s">
        <v>19</v>
      </c>
      <c r="C328" s="7"/>
      <c r="D328" s="7"/>
      <c r="E328" s="7"/>
      <c r="F328" s="7"/>
      <c r="G328" s="7"/>
      <c r="H328" s="7"/>
      <c r="I328" s="7"/>
      <c r="J328" s="7">
        <v>2</v>
      </c>
      <c r="K328" s="7">
        <f t="shared" si="45"/>
        <v>2</v>
      </c>
    </row>
    <row r="329" spans="2:11" s="4" customFormat="1" x14ac:dyDescent="0.25">
      <c r="B329" t="s">
        <v>20</v>
      </c>
      <c r="C329" s="7"/>
      <c r="D329" s="7">
        <v>34</v>
      </c>
      <c r="E329" s="7">
        <v>11</v>
      </c>
      <c r="F329" s="7">
        <v>16</v>
      </c>
      <c r="G329" s="7">
        <v>6</v>
      </c>
      <c r="H329" s="7"/>
      <c r="I329" s="7">
        <v>2</v>
      </c>
      <c r="J329" s="7">
        <v>15</v>
      </c>
      <c r="K329" s="7">
        <f t="shared" si="45"/>
        <v>84</v>
      </c>
    </row>
    <row r="330" spans="2:11" s="4" customFormat="1" x14ac:dyDescent="0.25">
      <c r="B330" t="s">
        <v>22</v>
      </c>
      <c r="C330" s="7">
        <v>47</v>
      </c>
      <c r="D330" s="7">
        <v>171</v>
      </c>
      <c r="E330" s="7">
        <v>88</v>
      </c>
      <c r="F330" s="7">
        <v>51</v>
      </c>
      <c r="G330" s="7">
        <v>53</v>
      </c>
      <c r="H330" s="7">
        <v>47</v>
      </c>
      <c r="I330" s="7">
        <v>223</v>
      </c>
      <c r="J330" s="7">
        <v>175</v>
      </c>
      <c r="K330" s="7">
        <f t="shared" si="45"/>
        <v>855</v>
      </c>
    </row>
    <row r="331" spans="2:11" s="4" customFormat="1" x14ac:dyDescent="0.25">
      <c r="B331" t="s">
        <v>23</v>
      </c>
      <c r="C331" s="7">
        <v>4</v>
      </c>
      <c r="D331" s="7">
        <v>17</v>
      </c>
      <c r="E331" s="7">
        <v>28</v>
      </c>
      <c r="F331" s="7">
        <v>35</v>
      </c>
      <c r="G331" s="7">
        <v>48</v>
      </c>
      <c r="H331" s="7">
        <v>10</v>
      </c>
      <c r="I331" s="7">
        <v>26</v>
      </c>
      <c r="J331" s="7">
        <v>97</v>
      </c>
      <c r="K331" s="7">
        <f t="shared" si="45"/>
        <v>265</v>
      </c>
    </row>
    <row r="332" spans="2:11" s="4" customFormat="1" x14ac:dyDescent="0.25">
      <c r="B332" t="s">
        <v>13</v>
      </c>
      <c r="C332" s="7">
        <v>1535</v>
      </c>
      <c r="D332" s="7">
        <v>1171</v>
      </c>
      <c r="E332" s="7">
        <v>1380</v>
      </c>
      <c r="F332" s="7">
        <v>1347</v>
      </c>
      <c r="G332" s="7">
        <v>1281</v>
      </c>
      <c r="H332" s="7">
        <v>1212</v>
      </c>
      <c r="I332" s="7">
        <v>1029</v>
      </c>
      <c r="J332" s="7">
        <v>1002</v>
      </c>
      <c r="K332" s="7">
        <f t="shared" si="45"/>
        <v>9957</v>
      </c>
    </row>
    <row r="333" spans="2:11" s="4" customFormat="1" x14ac:dyDescent="0.25">
      <c r="B333" t="s">
        <v>40</v>
      </c>
      <c r="C333" s="7"/>
      <c r="D333" s="7"/>
      <c r="E333" s="7"/>
      <c r="F333" s="7"/>
      <c r="G333" s="7"/>
      <c r="H333" s="7"/>
      <c r="I333" s="7"/>
      <c r="J333" s="7">
        <v>2</v>
      </c>
      <c r="K333" s="7">
        <f t="shared" si="45"/>
        <v>2</v>
      </c>
    </row>
    <row r="334" spans="2:11" s="4" customFormat="1" ht="15.75" thickBot="1" x14ac:dyDescent="0.3">
      <c r="B334" s="5" t="s">
        <v>14</v>
      </c>
      <c r="C334" s="8">
        <f t="shared" ref="C334:J334" si="46">SUM(C326:C333)</f>
        <v>1642</v>
      </c>
      <c r="D334" s="8">
        <f t="shared" si="46"/>
        <v>1439</v>
      </c>
      <c r="E334" s="8">
        <f t="shared" si="46"/>
        <v>1530</v>
      </c>
      <c r="F334" s="8">
        <f t="shared" si="46"/>
        <v>1450</v>
      </c>
      <c r="G334" s="8">
        <f t="shared" si="46"/>
        <v>1389</v>
      </c>
      <c r="H334" s="8">
        <f t="shared" si="46"/>
        <v>1324</v>
      </c>
      <c r="I334" s="8">
        <f t="shared" si="46"/>
        <v>1326</v>
      </c>
      <c r="J334" s="8">
        <f t="shared" si="46"/>
        <v>1431</v>
      </c>
      <c r="K334" s="8">
        <f t="shared" si="45"/>
        <v>11531</v>
      </c>
    </row>
    <row r="335" spans="2:11" s="4" customFormat="1" ht="15.75" thickTop="1" x14ac:dyDescent="0.25">
      <c r="B335"/>
      <c r="C335" s="7"/>
      <c r="D335" s="7"/>
      <c r="E335" s="7"/>
      <c r="F335" s="7"/>
      <c r="G335" s="7"/>
      <c r="H335" s="7"/>
      <c r="I335" s="7"/>
      <c r="J335" s="7"/>
      <c r="K335"/>
    </row>
    <row r="336" spans="2:11" s="4" customFormat="1" x14ac:dyDescent="0.25">
      <c r="B336" s="1" t="s">
        <v>74</v>
      </c>
      <c r="C336"/>
      <c r="D336"/>
      <c r="E336"/>
      <c r="F336"/>
      <c r="G336"/>
      <c r="H336"/>
      <c r="I336"/>
      <c r="J336"/>
      <c r="K336"/>
    </row>
    <row r="337" spans="2:11" s="4" customFormat="1" x14ac:dyDescent="0.25">
      <c r="B337" t="s">
        <v>20</v>
      </c>
      <c r="C337"/>
      <c r="D337"/>
      <c r="E337"/>
      <c r="F337"/>
      <c r="G337"/>
      <c r="H337">
        <v>3</v>
      </c>
      <c r="I337">
        <v>1</v>
      </c>
      <c r="J337"/>
      <c r="K337">
        <f>SUM(C337:J337)</f>
        <v>4</v>
      </c>
    </row>
    <row r="338" spans="2:11" s="4" customFormat="1" x14ac:dyDescent="0.25">
      <c r="B338" t="s">
        <v>13</v>
      </c>
      <c r="C338">
        <v>149</v>
      </c>
      <c r="D338">
        <v>91</v>
      </c>
      <c r="E338">
        <v>69</v>
      </c>
      <c r="F338">
        <v>66</v>
      </c>
      <c r="G338">
        <v>94</v>
      </c>
      <c r="H338">
        <v>102</v>
      </c>
      <c r="I338">
        <v>143</v>
      </c>
      <c r="J338">
        <v>148</v>
      </c>
      <c r="K338">
        <f>SUM(C338:J338)</f>
        <v>862</v>
      </c>
    </row>
    <row r="339" spans="2:11" s="4" customFormat="1" ht="15.75" thickBot="1" x14ac:dyDescent="0.3">
      <c r="B339" s="5" t="s">
        <v>14</v>
      </c>
      <c r="C339" s="6">
        <v>149</v>
      </c>
      <c r="D339" s="6">
        <v>91</v>
      </c>
      <c r="E339" s="6">
        <v>69</v>
      </c>
      <c r="F339" s="6">
        <v>66</v>
      </c>
      <c r="G339" s="6">
        <v>94</v>
      </c>
      <c r="H339" s="6">
        <v>105</v>
      </c>
      <c r="I339" s="6">
        <v>144</v>
      </c>
      <c r="J339" s="6">
        <v>148</v>
      </c>
      <c r="K339" s="6">
        <f>SUM(C339:J339)</f>
        <v>866</v>
      </c>
    </row>
    <row r="340" spans="2:11" s="4" customFormat="1" ht="15.75" thickTop="1" x14ac:dyDescent="0.25">
      <c r="B340" s="10"/>
      <c r="C340" s="11"/>
      <c r="D340" s="11"/>
      <c r="E340" s="11"/>
      <c r="F340" s="11"/>
      <c r="G340" s="11"/>
      <c r="H340" s="11"/>
      <c r="I340" s="11"/>
      <c r="J340" s="11"/>
      <c r="K340" s="11"/>
    </row>
    <row r="341" spans="2:11" s="4" customFormat="1" x14ac:dyDescent="0.25">
      <c r="B341" s="1" t="s">
        <v>75</v>
      </c>
      <c r="C341"/>
      <c r="D341"/>
      <c r="E341"/>
      <c r="F341"/>
      <c r="G341"/>
      <c r="H341"/>
      <c r="I341"/>
      <c r="J341"/>
      <c r="K341"/>
    </row>
    <row r="342" spans="2:11" s="4" customFormat="1" x14ac:dyDescent="0.25">
      <c r="B342" t="s">
        <v>13</v>
      </c>
      <c r="C342">
        <v>1</v>
      </c>
      <c r="D342"/>
      <c r="E342">
        <v>3</v>
      </c>
      <c r="F342"/>
      <c r="G342"/>
      <c r="H342">
        <v>2</v>
      </c>
      <c r="I342"/>
      <c r="J342"/>
      <c r="K342">
        <f>SUM(C342:J342)</f>
        <v>6</v>
      </c>
    </row>
    <row r="343" spans="2:11" s="4" customFormat="1" ht="15.75" thickBot="1" x14ac:dyDescent="0.3">
      <c r="B343" s="5" t="s">
        <v>14</v>
      </c>
      <c r="C343" s="6">
        <v>1</v>
      </c>
      <c r="D343" s="6"/>
      <c r="E343" s="6">
        <v>3</v>
      </c>
      <c r="F343" s="6"/>
      <c r="G343" s="6"/>
      <c r="H343" s="6">
        <v>2</v>
      </c>
      <c r="I343" s="6"/>
      <c r="J343" s="6"/>
      <c r="K343" s="6">
        <f>SUM(C343:J343)</f>
        <v>6</v>
      </c>
    </row>
    <row r="344" spans="2:11" s="4" customFormat="1" ht="15.75" thickTop="1" x14ac:dyDescent="0.25">
      <c r="B344" s="10"/>
      <c r="C344" s="11"/>
      <c r="D344" s="11"/>
      <c r="E344" s="11"/>
      <c r="F344" s="11"/>
      <c r="G344" s="11"/>
      <c r="H344" s="11"/>
      <c r="I344" s="11"/>
      <c r="J344" s="11"/>
      <c r="K344" s="11"/>
    </row>
    <row r="345" spans="2:11" s="4" customFormat="1" x14ac:dyDescent="0.25">
      <c r="B345" s="1" t="s">
        <v>76</v>
      </c>
      <c r="C345"/>
      <c r="D345"/>
      <c r="E345"/>
      <c r="F345"/>
      <c r="G345"/>
      <c r="H345"/>
      <c r="I345"/>
      <c r="J345"/>
      <c r="K345"/>
    </row>
    <row r="346" spans="2:11" s="4" customFormat="1" x14ac:dyDescent="0.25">
      <c r="B346" t="s">
        <v>20</v>
      </c>
      <c r="C346" s="7"/>
      <c r="D346" s="7">
        <v>0</v>
      </c>
      <c r="E346" s="7"/>
      <c r="F346" s="7"/>
      <c r="G346" s="7"/>
      <c r="H346" s="7"/>
      <c r="I346" s="7"/>
      <c r="J346" s="7"/>
      <c r="K346" s="7">
        <f>SUM(C346:J346)</f>
        <v>0</v>
      </c>
    </row>
    <row r="347" spans="2:11" s="4" customFormat="1" x14ac:dyDescent="0.25">
      <c r="B347" t="s">
        <v>21</v>
      </c>
      <c r="C347" s="7"/>
      <c r="D347" s="7"/>
      <c r="E347" s="7">
        <v>0</v>
      </c>
      <c r="F347" s="7">
        <v>0</v>
      </c>
      <c r="G347" s="7">
        <v>0</v>
      </c>
      <c r="H347" s="7"/>
      <c r="I347" s="7"/>
      <c r="J347" s="7"/>
      <c r="K347" s="7">
        <f>SUM(C347:J347)</f>
        <v>0</v>
      </c>
    </row>
    <row r="348" spans="2:11" s="4" customFormat="1" x14ac:dyDescent="0.25">
      <c r="B348" t="s">
        <v>13</v>
      </c>
      <c r="C348" s="7">
        <v>162</v>
      </c>
      <c r="D348" s="7">
        <v>138</v>
      </c>
      <c r="E348" s="7">
        <v>130</v>
      </c>
      <c r="F348" s="7">
        <v>67</v>
      </c>
      <c r="G348" s="7">
        <v>97</v>
      </c>
      <c r="H348" s="7">
        <v>150</v>
      </c>
      <c r="I348" s="7">
        <v>138</v>
      </c>
      <c r="J348" s="7">
        <v>136</v>
      </c>
      <c r="K348" s="7">
        <f>SUM(C348:J348)</f>
        <v>1018</v>
      </c>
    </row>
    <row r="349" spans="2:11" s="4" customFormat="1" ht="15.75" thickBot="1" x14ac:dyDescent="0.3">
      <c r="B349" s="5" t="s">
        <v>14</v>
      </c>
      <c r="C349" s="8">
        <f t="shared" ref="C349:J349" si="47">SUM(C346:C348)</f>
        <v>162</v>
      </c>
      <c r="D349" s="8">
        <f t="shared" si="47"/>
        <v>138</v>
      </c>
      <c r="E349" s="8">
        <f t="shared" si="47"/>
        <v>130</v>
      </c>
      <c r="F349" s="8">
        <f t="shared" si="47"/>
        <v>67</v>
      </c>
      <c r="G349" s="8">
        <f t="shared" si="47"/>
        <v>97</v>
      </c>
      <c r="H349" s="8">
        <f t="shared" si="47"/>
        <v>150</v>
      </c>
      <c r="I349" s="8">
        <f t="shared" si="47"/>
        <v>138</v>
      </c>
      <c r="J349" s="8">
        <f t="shared" si="47"/>
        <v>136</v>
      </c>
      <c r="K349" s="8">
        <f>SUM(C349:J349)</f>
        <v>1018</v>
      </c>
    </row>
    <row r="350" spans="2:11" s="4" customFormat="1" ht="15.75" thickTop="1" x14ac:dyDescent="0.25">
      <c r="B350"/>
      <c r="C350"/>
      <c r="D350"/>
      <c r="E350"/>
      <c r="F350"/>
      <c r="G350"/>
      <c r="H350"/>
      <c r="I350"/>
      <c r="J350"/>
      <c r="K350"/>
    </row>
    <row r="351" spans="2:11" s="4" customFormat="1" x14ac:dyDescent="0.25">
      <c r="B351" s="1" t="s">
        <v>77</v>
      </c>
      <c r="C351"/>
      <c r="D351"/>
      <c r="E351"/>
      <c r="F351"/>
      <c r="G351"/>
      <c r="H351"/>
      <c r="I351"/>
      <c r="J351"/>
      <c r="K351"/>
    </row>
    <row r="352" spans="2:11" s="4" customFormat="1" x14ac:dyDescent="0.25">
      <c r="B352" t="s">
        <v>13</v>
      </c>
      <c r="C352">
        <v>1</v>
      </c>
      <c r="D352"/>
      <c r="E352"/>
      <c r="F352"/>
      <c r="G352"/>
      <c r="H352"/>
      <c r="I352">
        <v>4</v>
      </c>
      <c r="J352"/>
      <c r="K352">
        <f>SUM(C352:J352)</f>
        <v>5</v>
      </c>
    </row>
    <row r="353" spans="2:11" s="4" customFormat="1" ht="15.75" thickBot="1" x14ac:dyDescent="0.3">
      <c r="B353" s="5" t="s">
        <v>14</v>
      </c>
      <c r="C353" s="9">
        <v>1</v>
      </c>
      <c r="D353" s="9"/>
      <c r="E353" s="9"/>
      <c r="F353" s="9"/>
      <c r="G353" s="9"/>
      <c r="H353" s="9"/>
      <c r="I353" s="9">
        <v>4</v>
      </c>
      <c r="J353" s="9"/>
      <c r="K353" s="9">
        <f>SUM(C353:J353)</f>
        <v>5</v>
      </c>
    </row>
    <row r="354" spans="2:11" s="4" customFormat="1" ht="15.75" thickTop="1" x14ac:dyDescent="0.25">
      <c r="B354" s="10"/>
    </row>
    <row r="355" spans="2:11" s="4" customFormat="1" x14ac:dyDescent="0.25">
      <c r="B355" s="1" t="s">
        <v>78</v>
      </c>
      <c r="C355"/>
      <c r="D355"/>
      <c r="E355"/>
      <c r="F355"/>
      <c r="G355"/>
      <c r="H355"/>
      <c r="I355"/>
      <c r="J355"/>
      <c r="K355"/>
    </row>
    <row r="356" spans="2:11" s="4" customFormat="1" x14ac:dyDescent="0.25">
      <c r="B356" t="s">
        <v>16</v>
      </c>
      <c r="C356" s="7">
        <v>432</v>
      </c>
      <c r="D356" s="7">
        <v>576</v>
      </c>
      <c r="E356" s="7">
        <v>315</v>
      </c>
      <c r="F356" s="7">
        <v>139</v>
      </c>
      <c r="G356" s="7">
        <v>479</v>
      </c>
      <c r="H356" s="7">
        <v>932</v>
      </c>
      <c r="I356" s="7">
        <v>1138</v>
      </c>
      <c r="J356" s="7">
        <v>1966</v>
      </c>
      <c r="K356" s="7">
        <f t="shared" ref="K356:K364" si="48">SUM(C356:J356)</f>
        <v>5977</v>
      </c>
    </row>
    <row r="357" spans="2:11" s="4" customFormat="1" x14ac:dyDescent="0.25">
      <c r="B357" t="s">
        <v>17</v>
      </c>
      <c r="C357" s="7">
        <v>290</v>
      </c>
      <c r="D357" s="7">
        <v>781</v>
      </c>
      <c r="E357" s="7">
        <v>1878</v>
      </c>
      <c r="F357" s="7">
        <v>1985</v>
      </c>
      <c r="G357" s="7">
        <v>1898</v>
      </c>
      <c r="H357" s="7">
        <v>2135</v>
      </c>
      <c r="I357" s="7">
        <v>1420</v>
      </c>
      <c r="J357" s="7">
        <v>918</v>
      </c>
      <c r="K357" s="7">
        <f t="shared" si="48"/>
        <v>11305</v>
      </c>
    </row>
    <row r="358" spans="2:11" s="4" customFormat="1" x14ac:dyDescent="0.25">
      <c r="B358" t="s">
        <v>19</v>
      </c>
      <c r="C358" s="7"/>
      <c r="D358" s="7"/>
      <c r="E358" s="7">
        <v>10</v>
      </c>
      <c r="F358" s="7"/>
      <c r="G358" s="7"/>
      <c r="H358" s="7"/>
      <c r="I358" s="7"/>
      <c r="J358" s="7"/>
      <c r="K358" s="7">
        <f t="shared" si="48"/>
        <v>10</v>
      </c>
    </row>
    <row r="359" spans="2:11" s="4" customFormat="1" x14ac:dyDescent="0.25">
      <c r="B359" t="s">
        <v>20</v>
      </c>
      <c r="C359" s="7">
        <v>650</v>
      </c>
      <c r="D359" s="7">
        <v>482</v>
      </c>
      <c r="E359" s="7">
        <v>375</v>
      </c>
      <c r="F359" s="7">
        <v>400</v>
      </c>
      <c r="G359" s="7">
        <v>639</v>
      </c>
      <c r="H359" s="7">
        <v>1054</v>
      </c>
      <c r="I359" s="7">
        <v>1455</v>
      </c>
      <c r="J359" s="7">
        <v>1678</v>
      </c>
      <c r="K359" s="7">
        <f t="shared" si="48"/>
        <v>6733</v>
      </c>
    </row>
    <row r="360" spans="2:11" s="4" customFormat="1" x14ac:dyDescent="0.25">
      <c r="B360" t="s">
        <v>22</v>
      </c>
      <c r="C360" s="7">
        <v>57</v>
      </c>
      <c r="D360" s="7">
        <v>51</v>
      </c>
      <c r="E360" s="7"/>
      <c r="F360" s="7">
        <v>9</v>
      </c>
      <c r="G360" s="7">
        <v>24</v>
      </c>
      <c r="H360" s="7">
        <v>9</v>
      </c>
      <c r="I360" s="7">
        <v>185</v>
      </c>
      <c r="J360" s="7">
        <v>332</v>
      </c>
      <c r="K360" s="7">
        <f t="shared" si="48"/>
        <v>667</v>
      </c>
    </row>
    <row r="361" spans="2:11" s="4" customFormat="1" x14ac:dyDescent="0.25">
      <c r="B361" t="s">
        <v>23</v>
      </c>
      <c r="C361" s="7">
        <v>107</v>
      </c>
      <c r="D361" s="7">
        <v>62</v>
      </c>
      <c r="E361" s="7"/>
      <c r="F361" s="7"/>
      <c r="G361" s="7">
        <v>11</v>
      </c>
      <c r="H361" s="7"/>
      <c r="I361" s="7">
        <v>244</v>
      </c>
      <c r="J361" s="7">
        <v>407</v>
      </c>
      <c r="K361" s="7">
        <f t="shared" si="48"/>
        <v>831</v>
      </c>
    </row>
    <row r="362" spans="2:11" s="4" customFormat="1" x14ac:dyDescent="0.25">
      <c r="B362" t="s">
        <v>13</v>
      </c>
      <c r="C362" s="7">
        <v>5139</v>
      </c>
      <c r="D362" s="7">
        <v>4700</v>
      </c>
      <c r="E362" s="7">
        <v>5002</v>
      </c>
      <c r="F362" s="7">
        <v>4763</v>
      </c>
      <c r="G362" s="7">
        <v>3931</v>
      </c>
      <c r="H362" s="7">
        <v>2879</v>
      </c>
      <c r="I362" s="7">
        <v>1821</v>
      </c>
      <c r="J362" s="7">
        <v>1677</v>
      </c>
      <c r="K362" s="7">
        <f t="shared" si="48"/>
        <v>29912</v>
      </c>
    </row>
    <row r="363" spans="2:11" s="4" customFormat="1" x14ac:dyDescent="0.25">
      <c r="B363" t="s">
        <v>40</v>
      </c>
      <c r="C363" s="7"/>
      <c r="D363" s="7"/>
      <c r="E363" s="7"/>
      <c r="F363" s="7"/>
      <c r="G363" s="7"/>
      <c r="H363" s="7"/>
      <c r="I363" s="7">
        <v>39</v>
      </c>
      <c r="J363" s="7">
        <v>70</v>
      </c>
      <c r="K363" s="7">
        <f t="shared" si="48"/>
        <v>109</v>
      </c>
    </row>
    <row r="364" spans="2:11" s="4" customFormat="1" ht="15.75" thickBot="1" x14ac:dyDescent="0.3">
      <c r="B364" s="5" t="s">
        <v>14</v>
      </c>
      <c r="C364" s="8">
        <f t="shared" ref="C364:J364" si="49">SUM(C356:C363)</f>
        <v>6675</v>
      </c>
      <c r="D364" s="8">
        <f t="shared" si="49"/>
        <v>6652</v>
      </c>
      <c r="E364" s="8">
        <f t="shared" si="49"/>
        <v>7580</v>
      </c>
      <c r="F364" s="8">
        <f t="shared" si="49"/>
        <v>7296</v>
      </c>
      <c r="G364" s="8">
        <f t="shared" si="49"/>
        <v>6982</v>
      </c>
      <c r="H364" s="8">
        <f t="shared" si="49"/>
        <v>7009</v>
      </c>
      <c r="I364" s="8">
        <f t="shared" si="49"/>
        <v>6302</v>
      </c>
      <c r="J364" s="8">
        <f t="shared" si="49"/>
        <v>7048</v>
      </c>
      <c r="K364" s="8">
        <f t="shared" si="48"/>
        <v>55544</v>
      </c>
    </row>
    <row r="365" spans="2:11" s="4" customFormat="1" ht="15.75" thickTop="1" x14ac:dyDescent="0.25">
      <c r="B365"/>
      <c r="C365" s="7"/>
      <c r="D365" s="7"/>
      <c r="E365" s="7"/>
      <c r="F365" s="7"/>
      <c r="G365" s="7"/>
      <c r="H365" s="7"/>
      <c r="I365" s="7"/>
      <c r="J365" s="7"/>
      <c r="K365"/>
    </row>
    <row r="366" spans="2:11" s="4" customFormat="1" x14ac:dyDescent="0.25">
      <c r="B366" s="1" t="s">
        <v>79</v>
      </c>
      <c r="C366"/>
      <c r="D366"/>
      <c r="E366"/>
      <c r="F366"/>
      <c r="G366"/>
      <c r="H366"/>
      <c r="I366"/>
      <c r="J366"/>
      <c r="K366"/>
    </row>
    <row r="367" spans="2:11" s="4" customFormat="1" x14ac:dyDescent="0.25">
      <c r="B367" t="s">
        <v>16</v>
      </c>
      <c r="C367" s="7">
        <v>6</v>
      </c>
      <c r="D367" s="7"/>
      <c r="E367" s="7">
        <v>61</v>
      </c>
      <c r="F367" s="7">
        <v>217</v>
      </c>
      <c r="G367" s="7">
        <v>160</v>
      </c>
      <c r="H367" s="7">
        <v>80</v>
      </c>
      <c r="I367" s="7">
        <v>28</v>
      </c>
      <c r="J367" s="7"/>
      <c r="K367" s="7">
        <f t="shared" ref="K367:K377" si="50">SUM(C367:J367)</f>
        <v>552</v>
      </c>
    </row>
    <row r="368" spans="2:11" s="4" customFormat="1" x14ac:dyDescent="0.25">
      <c r="B368" t="s">
        <v>27</v>
      </c>
      <c r="C368" s="7"/>
      <c r="D368" s="7"/>
      <c r="E368" s="7"/>
      <c r="F368" s="7"/>
      <c r="G368" s="7">
        <v>2</v>
      </c>
      <c r="H368" s="7"/>
      <c r="I368" s="7"/>
      <c r="J368" s="7"/>
      <c r="K368" s="7">
        <f t="shared" si="50"/>
        <v>2</v>
      </c>
    </row>
    <row r="369" spans="2:11" s="4" customFormat="1" x14ac:dyDescent="0.25">
      <c r="B369" t="s">
        <v>17</v>
      </c>
      <c r="C369" s="7">
        <v>33</v>
      </c>
      <c r="D369" s="7">
        <v>15</v>
      </c>
      <c r="E369" s="7">
        <v>5</v>
      </c>
      <c r="F369" s="7"/>
      <c r="G369" s="7">
        <v>47</v>
      </c>
      <c r="H369" s="7">
        <v>16</v>
      </c>
      <c r="I369" s="7"/>
      <c r="J369" s="7"/>
      <c r="K369" s="7">
        <f t="shared" si="50"/>
        <v>116</v>
      </c>
    </row>
    <row r="370" spans="2:11" s="4" customFormat="1" x14ac:dyDescent="0.25">
      <c r="B370" t="s">
        <v>43</v>
      </c>
      <c r="C370" s="7"/>
      <c r="D370" s="7"/>
      <c r="E370" s="7"/>
      <c r="F370" s="7">
        <v>1</v>
      </c>
      <c r="G370" s="7"/>
      <c r="H370" s="7"/>
      <c r="I370" s="7"/>
      <c r="J370" s="7"/>
      <c r="K370" s="7">
        <f t="shared" si="50"/>
        <v>1</v>
      </c>
    </row>
    <row r="371" spans="2:11" s="4" customFormat="1" x14ac:dyDescent="0.25">
      <c r="B371" t="s">
        <v>19</v>
      </c>
      <c r="C371" s="7"/>
      <c r="D371" s="7">
        <v>27</v>
      </c>
      <c r="E371" s="7">
        <v>33</v>
      </c>
      <c r="F371" s="7">
        <v>27</v>
      </c>
      <c r="G371" s="7">
        <v>20</v>
      </c>
      <c r="H371" s="7">
        <v>14</v>
      </c>
      <c r="I371" s="7">
        <v>14</v>
      </c>
      <c r="J371" s="7">
        <v>3</v>
      </c>
      <c r="K371" s="7">
        <f t="shared" si="50"/>
        <v>138</v>
      </c>
    </row>
    <row r="372" spans="2:11" s="4" customFormat="1" x14ac:dyDescent="0.25">
      <c r="B372" t="s">
        <v>20</v>
      </c>
      <c r="C372" s="7">
        <v>1</v>
      </c>
      <c r="D372" s="7"/>
      <c r="E372" s="7"/>
      <c r="F372" s="7"/>
      <c r="G372" s="7">
        <v>0</v>
      </c>
      <c r="H372" s="7"/>
      <c r="I372" s="7">
        <v>3</v>
      </c>
      <c r="J372" s="7">
        <v>9</v>
      </c>
      <c r="K372" s="7">
        <f t="shared" si="50"/>
        <v>13</v>
      </c>
    </row>
    <row r="373" spans="2:11" s="4" customFormat="1" x14ac:dyDescent="0.25">
      <c r="B373" t="s">
        <v>21</v>
      </c>
      <c r="C373" s="7"/>
      <c r="D373" s="7"/>
      <c r="E373" s="7">
        <v>25</v>
      </c>
      <c r="F373" s="7">
        <v>17</v>
      </c>
      <c r="G373" s="7">
        <v>7</v>
      </c>
      <c r="H373" s="7"/>
      <c r="I373" s="7"/>
      <c r="J373" s="7"/>
      <c r="K373" s="7">
        <f t="shared" si="50"/>
        <v>49</v>
      </c>
    </row>
    <row r="374" spans="2:11" s="4" customFormat="1" x14ac:dyDescent="0.25">
      <c r="B374" t="s">
        <v>22</v>
      </c>
      <c r="C374" s="7">
        <v>15</v>
      </c>
      <c r="D374" s="7"/>
      <c r="E374" s="7"/>
      <c r="F374" s="7"/>
      <c r="G374" s="7"/>
      <c r="H374" s="7"/>
      <c r="I374" s="7"/>
      <c r="J374" s="7"/>
      <c r="K374" s="7">
        <f t="shared" si="50"/>
        <v>15</v>
      </c>
    </row>
    <row r="375" spans="2:11" s="4" customFormat="1" x14ac:dyDescent="0.25">
      <c r="B375" t="s">
        <v>13</v>
      </c>
      <c r="C375" s="7">
        <v>1876</v>
      </c>
      <c r="D375" s="7">
        <v>1287</v>
      </c>
      <c r="E375" s="7">
        <v>1405</v>
      </c>
      <c r="F375" s="7">
        <v>1562</v>
      </c>
      <c r="G375" s="7">
        <v>1424</v>
      </c>
      <c r="H375" s="7">
        <v>1601</v>
      </c>
      <c r="I375" s="7">
        <v>1701</v>
      </c>
      <c r="J375" s="7">
        <v>2230</v>
      </c>
      <c r="K375" s="7">
        <f t="shared" si="50"/>
        <v>13086</v>
      </c>
    </row>
    <row r="376" spans="2:11" s="4" customFormat="1" x14ac:dyDescent="0.25">
      <c r="B376" t="s">
        <v>24</v>
      </c>
      <c r="C376" s="7"/>
      <c r="D376" s="7"/>
      <c r="E376" s="7">
        <v>6</v>
      </c>
      <c r="F376" s="7"/>
      <c r="G376" s="7"/>
      <c r="H376" s="7"/>
      <c r="I376" s="7"/>
      <c r="J376" s="7"/>
      <c r="K376" s="7">
        <f t="shared" si="50"/>
        <v>6</v>
      </c>
    </row>
    <row r="377" spans="2:11" s="4" customFormat="1" ht="15.75" thickBot="1" x14ac:dyDescent="0.3">
      <c r="B377" s="5" t="s">
        <v>14</v>
      </c>
      <c r="C377" s="8">
        <f t="shared" ref="C377:J377" si="51">SUM(C367:C376)</f>
        <v>1931</v>
      </c>
      <c r="D377" s="8">
        <f t="shared" si="51"/>
        <v>1329</v>
      </c>
      <c r="E377" s="8">
        <f t="shared" si="51"/>
        <v>1535</v>
      </c>
      <c r="F377" s="8">
        <f t="shared" si="51"/>
        <v>1824</v>
      </c>
      <c r="G377" s="8">
        <f t="shared" si="51"/>
        <v>1660</v>
      </c>
      <c r="H377" s="8">
        <f t="shared" si="51"/>
        <v>1711</v>
      </c>
      <c r="I377" s="8">
        <f t="shared" si="51"/>
        <v>1746</v>
      </c>
      <c r="J377" s="8">
        <f t="shared" si="51"/>
        <v>2242</v>
      </c>
      <c r="K377" s="8">
        <f t="shared" si="50"/>
        <v>13978</v>
      </c>
    </row>
    <row r="378" spans="2:11" s="4" customFormat="1" ht="15.75" thickTop="1" x14ac:dyDescent="0.25">
      <c r="B378"/>
      <c r="C378" s="7"/>
      <c r="D378" s="7"/>
      <c r="E378" s="7"/>
      <c r="F378" s="7"/>
      <c r="G378" s="7"/>
      <c r="H378" s="7"/>
      <c r="I378" s="7"/>
      <c r="J378" s="7"/>
      <c r="K378"/>
    </row>
    <row r="379" spans="2:11" s="4" customFormat="1" x14ac:dyDescent="0.25">
      <c r="B379" s="1" t="s">
        <v>80</v>
      </c>
      <c r="C379"/>
      <c r="D379"/>
      <c r="E379"/>
      <c r="F379"/>
      <c r="G379"/>
      <c r="H379"/>
      <c r="I379"/>
      <c r="J379"/>
      <c r="K379"/>
    </row>
    <row r="380" spans="2:11" s="4" customFormat="1" x14ac:dyDescent="0.25">
      <c r="B380" t="s">
        <v>20</v>
      </c>
      <c r="C380" s="7"/>
      <c r="D380" s="7"/>
      <c r="E380" s="7"/>
      <c r="F380" s="7"/>
      <c r="G380" s="7"/>
      <c r="H380" s="7">
        <v>18</v>
      </c>
      <c r="I380" s="7"/>
      <c r="J380" s="7"/>
      <c r="K380" s="7">
        <f t="shared" ref="K380:K386" si="52">SUM(C380:J380)</f>
        <v>18</v>
      </c>
    </row>
    <row r="381" spans="2:11" s="4" customFormat="1" x14ac:dyDescent="0.25">
      <c r="B381" t="s">
        <v>21</v>
      </c>
      <c r="C381" s="7">
        <v>4383</v>
      </c>
      <c r="D381" s="7">
        <v>3916</v>
      </c>
      <c r="E381" s="7">
        <v>4120</v>
      </c>
      <c r="F381" s="7">
        <v>3371</v>
      </c>
      <c r="G381" s="7">
        <v>948</v>
      </c>
      <c r="H381" s="7">
        <v>202</v>
      </c>
      <c r="I381" s="7">
        <v>171</v>
      </c>
      <c r="J381" s="7">
        <v>172</v>
      </c>
      <c r="K381" s="7">
        <f t="shared" si="52"/>
        <v>17283</v>
      </c>
    </row>
    <row r="382" spans="2:11" s="4" customFormat="1" x14ac:dyDescent="0.25">
      <c r="B382" t="s">
        <v>13</v>
      </c>
      <c r="C382" s="7">
        <v>19</v>
      </c>
      <c r="D382" s="7">
        <v>16</v>
      </c>
      <c r="E382" s="7">
        <v>116</v>
      </c>
      <c r="F382" s="7">
        <v>1094</v>
      </c>
      <c r="G382" s="7">
        <v>3368</v>
      </c>
      <c r="H382" s="7">
        <v>4246</v>
      </c>
      <c r="I382" s="7">
        <v>4721</v>
      </c>
      <c r="J382" s="7">
        <v>4795</v>
      </c>
      <c r="K382" s="7">
        <f t="shared" si="52"/>
        <v>18375</v>
      </c>
    </row>
    <row r="383" spans="2:11" s="4" customFormat="1" x14ac:dyDescent="0.25">
      <c r="B383" t="s">
        <v>81</v>
      </c>
      <c r="C383" s="7"/>
      <c r="D383" s="7"/>
      <c r="E383" s="7"/>
      <c r="F383" s="7">
        <v>12</v>
      </c>
      <c r="G383" s="7"/>
      <c r="H383" s="7"/>
      <c r="I383" s="7"/>
      <c r="J383" s="7"/>
      <c r="K383" s="7">
        <f t="shared" si="52"/>
        <v>12</v>
      </c>
    </row>
    <row r="384" spans="2:11" s="4" customFormat="1" x14ac:dyDescent="0.25">
      <c r="B384" t="s">
        <v>82</v>
      </c>
      <c r="C384" s="7">
        <v>11</v>
      </c>
      <c r="D384" s="7"/>
      <c r="E384" s="7"/>
      <c r="F384" s="7">
        <v>37</v>
      </c>
      <c r="G384" s="7">
        <v>35</v>
      </c>
      <c r="H384" s="7"/>
      <c r="I384" s="7"/>
      <c r="J384" s="7"/>
      <c r="K384" s="7">
        <f t="shared" si="52"/>
        <v>83</v>
      </c>
    </row>
    <row r="385" spans="2:11" s="4" customFormat="1" x14ac:dyDescent="0.25">
      <c r="B385" t="s">
        <v>83</v>
      </c>
      <c r="C385" s="7">
        <v>120</v>
      </c>
      <c r="D385" s="7">
        <v>71</v>
      </c>
      <c r="E385" s="7">
        <v>41</v>
      </c>
      <c r="F385" s="7">
        <v>132</v>
      </c>
      <c r="G385" s="7">
        <v>89</v>
      </c>
      <c r="H385" s="7">
        <v>40</v>
      </c>
      <c r="I385" s="7">
        <v>90</v>
      </c>
      <c r="J385" s="7">
        <v>166</v>
      </c>
      <c r="K385" s="7">
        <f t="shared" si="52"/>
        <v>749</v>
      </c>
    </row>
    <row r="386" spans="2:11" s="4" customFormat="1" ht="15.75" thickBot="1" x14ac:dyDescent="0.3">
      <c r="B386" s="5" t="s">
        <v>14</v>
      </c>
      <c r="C386" s="8">
        <f t="shared" ref="C386:J386" si="53">SUM(C380:C385)</f>
        <v>4533</v>
      </c>
      <c r="D386" s="8">
        <f t="shared" si="53"/>
        <v>4003</v>
      </c>
      <c r="E386" s="8">
        <f t="shared" si="53"/>
        <v>4277</v>
      </c>
      <c r="F386" s="8">
        <f t="shared" si="53"/>
        <v>4646</v>
      </c>
      <c r="G386" s="8">
        <f t="shared" si="53"/>
        <v>4440</v>
      </c>
      <c r="H386" s="8">
        <f t="shared" si="53"/>
        <v>4506</v>
      </c>
      <c r="I386" s="8">
        <f t="shared" si="53"/>
        <v>4982</v>
      </c>
      <c r="J386" s="8">
        <f t="shared" si="53"/>
        <v>5133</v>
      </c>
      <c r="K386" s="8">
        <f t="shared" si="52"/>
        <v>36520</v>
      </c>
    </row>
    <row r="387" spans="2:11" s="4" customFormat="1" ht="15.75" thickTop="1" x14ac:dyDescent="0.25">
      <c r="B387"/>
      <c r="C387" s="7"/>
      <c r="D387" s="7"/>
      <c r="E387" s="7"/>
      <c r="F387" s="7"/>
      <c r="G387" s="7"/>
      <c r="H387" s="7"/>
      <c r="I387" s="7"/>
      <c r="J387" s="7"/>
      <c r="K387"/>
    </row>
    <row r="388" spans="2:11" s="4" customFormat="1" x14ac:dyDescent="0.25">
      <c r="B388" s="1" t="s">
        <v>84</v>
      </c>
      <c r="C388"/>
      <c r="D388"/>
      <c r="E388"/>
      <c r="F388"/>
      <c r="G388"/>
      <c r="H388"/>
      <c r="I388"/>
      <c r="J388"/>
      <c r="K388"/>
    </row>
    <row r="389" spans="2:11" s="4" customFormat="1" x14ac:dyDescent="0.25">
      <c r="B389" t="s">
        <v>16</v>
      </c>
      <c r="C389" s="7"/>
      <c r="D389" s="7"/>
      <c r="E389" s="7"/>
      <c r="F389" s="7"/>
      <c r="G389" s="7"/>
      <c r="H389" s="7"/>
      <c r="I389" s="7"/>
      <c r="J389" s="7">
        <v>51</v>
      </c>
      <c r="K389" s="7">
        <f t="shared" ref="K389:K396" si="54">SUM(C389:J389)</f>
        <v>51</v>
      </c>
    </row>
    <row r="390" spans="2:11" s="4" customFormat="1" x14ac:dyDescent="0.25">
      <c r="B390" t="s">
        <v>17</v>
      </c>
      <c r="C390" s="7">
        <v>337</v>
      </c>
      <c r="D390" s="7"/>
      <c r="E390" s="7"/>
      <c r="F390" s="7"/>
      <c r="G390" s="7"/>
      <c r="H390" s="7"/>
      <c r="I390" s="7">
        <v>5</v>
      </c>
      <c r="J390" s="7"/>
      <c r="K390" s="7">
        <f t="shared" si="54"/>
        <v>342</v>
      </c>
    </row>
    <row r="391" spans="2:11" s="4" customFormat="1" x14ac:dyDescent="0.25">
      <c r="B391" t="s">
        <v>19</v>
      </c>
      <c r="C391" s="7"/>
      <c r="D391" s="7"/>
      <c r="E391" s="7"/>
      <c r="F391" s="7">
        <v>6</v>
      </c>
      <c r="G391" s="7"/>
      <c r="H391" s="7"/>
      <c r="I391" s="7"/>
      <c r="J391" s="7"/>
      <c r="K391" s="7">
        <f t="shared" si="54"/>
        <v>6</v>
      </c>
    </row>
    <row r="392" spans="2:11" s="4" customFormat="1" x14ac:dyDescent="0.25">
      <c r="B392" t="s">
        <v>20</v>
      </c>
      <c r="C392" s="7"/>
      <c r="D392" s="7"/>
      <c r="E392" s="7"/>
      <c r="F392" s="7"/>
      <c r="G392" s="7"/>
      <c r="H392" s="7"/>
      <c r="I392" s="7"/>
      <c r="J392" s="7">
        <v>16</v>
      </c>
      <c r="K392" s="7">
        <f t="shared" si="54"/>
        <v>16</v>
      </c>
    </row>
    <row r="393" spans="2:11" s="4" customFormat="1" x14ac:dyDescent="0.25">
      <c r="B393" t="s">
        <v>21</v>
      </c>
      <c r="C393" s="7">
        <v>7683</v>
      </c>
      <c r="D393" s="7">
        <v>10187</v>
      </c>
      <c r="E393" s="7">
        <v>9892</v>
      </c>
      <c r="F393" s="7">
        <v>9595</v>
      </c>
      <c r="G393" s="7">
        <v>10310</v>
      </c>
      <c r="H393" s="7">
        <v>9505</v>
      </c>
      <c r="I393" s="7">
        <v>3412</v>
      </c>
      <c r="J393" s="7">
        <v>54</v>
      </c>
      <c r="K393" s="7">
        <f t="shared" si="54"/>
        <v>60638</v>
      </c>
    </row>
    <row r="394" spans="2:11" s="4" customFormat="1" x14ac:dyDescent="0.25">
      <c r="B394" t="s">
        <v>22</v>
      </c>
      <c r="C394" s="7"/>
      <c r="D394" s="7"/>
      <c r="E394" s="7"/>
      <c r="F394" s="7"/>
      <c r="G394" s="7"/>
      <c r="H394" s="7"/>
      <c r="I394" s="7">
        <v>8</v>
      </c>
      <c r="J394" s="7"/>
      <c r="K394" s="7">
        <f t="shared" si="54"/>
        <v>8</v>
      </c>
    </row>
    <row r="395" spans="2:11" s="4" customFormat="1" x14ac:dyDescent="0.25">
      <c r="B395" t="s">
        <v>13</v>
      </c>
      <c r="C395" s="7">
        <v>1325</v>
      </c>
      <c r="D395" s="7">
        <v>4</v>
      </c>
      <c r="E395" s="7">
        <v>28</v>
      </c>
      <c r="F395" s="7">
        <v>6</v>
      </c>
      <c r="G395" s="7">
        <v>26</v>
      </c>
      <c r="H395" s="7">
        <v>307</v>
      </c>
      <c r="I395" s="7">
        <v>4986</v>
      </c>
      <c r="J395" s="7">
        <v>9309</v>
      </c>
      <c r="K395" s="7">
        <f t="shared" si="54"/>
        <v>15991</v>
      </c>
    </row>
    <row r="396" spans="2:11" s="4" customFormat="1" ht="15.75" thickBot="1" x14ac:dyDescent="0.3">
      <c r="B396" s="5" t="s">
        <v>14</v>
      </c>
      <c r="C396" s="8">
        <f t="shared" ref="C396:J396" si="55">SUM(C389:C395)</f>
        <v>9345</v>
      </c>
      <c r="D396" s="8">
        <f t="shared" si="55"/>
        <v>10191</v>
      </c>
      <c r="E396" s="8">
        <f t="shared" si="55"/>
        <v>9920</v>
      </c>
      <c r="F396" s="8">
        <f t="shared" si="55"/>
        <v>9607</v>
      </c>
      <c r="G396" s="8">
        <f t="shared" si="55"/>
        <v>10336</v>
      </c>
      <c r="H396" s="8">
        <f t="shared" si="55"/>
        <v>9812</v>
      </c>
      <c r="I396" s="8">
        <f t="shared" si="55"/>
        <v>8411</v>
      </c>
      <c r="J396" s="8">
        <f t="shared" si="55"/>
        <v>9430</v>
      </c>
      <c r="K396" s="8">
        <f t="shared" si="54"/>
        <v>77052</v>
      </c>
    </row>
    <row r="397" spans="2:11" s="4" customFormat="1" ht="15.75" thickTop="1" x14ac:dyDescent="0.25">
      <c r="B397"/>
      <c r="C397" s="7"/>
      <c r="D397" s="7"/>
      <c r="E397" s="7"/>
      <c r="F397" s="7"/>
      <c r="G397" s="7"/>
      <c r="H397" s="7"/>
      <c r="I397" s="7"/>
      <c r="J397" s="7"/>
      <c r="K397"/>
    </row>
    <row r="398" spans="2:11" s="4" customFormat="1" x14ac:dyDescent="0.25">
      <c r="B398" s="1" t="s">
        <v>85</v>
      </c>
      <c r="C398"/>
      <c r="D398"/>
      <c r="E398"/>
      <c r="F398"/>
      <c r="G398"/>
      <c r="H398"/>
      <c r="I398"/>
      <c r="J398"/>
      <c r="K398"/>
    </row>
    <row r="399" spans="2:11" s="4" customFormat="1" x14ac:dyDescent="0.25">
      <c r="B399" t="s">
        <v>16</v>
      </c>
      <c r="C399" s="7">
        <v>27</v>
      </c>
      <c r="D399" s="7">
        <v>111</v>
      </c>
      <c r="E399" s="7">
        <v>195</v>
      </c>
      <c r="F399" s="7">
        <v>90</v>
      </c>
      <c r="G399" s="7"/>
      <c r="H399" s="7"/>
      <c r="I399" s="7">
        <v>12</v>
      </c>
      <c r="J399" s="7">
        <v>160</v>
      </c>
      <c r="K399" s="7">
        <f t="shared" ref="K399:K410" si="56">SUM(C399:J399)</f>
        <v>595</v>
      </c>
    </row>
    <row r="400" spans="2:11" s="4" customFormat="1" x14ac:dyDescent="0.25">
      <c r="B400" t="s">
        <v>27</v>
      </c>
      <c r="C400" s="7"/>
      <c r="D400" s="7"/>
      <c r="E400" s="7">
        <v>10</v>
      </c>
      <c r="F400" s="7"/>
      <c r="G400" s="7"/>
      <c r="H400" s="7"/>
      <c r="I400" s="7"/>
      <c r="J400" s="7"/>
      <c r="K400" s="7">
        <f t="shared" si="56"/>
        <v>10</v>
      </c>
    </row>
    <row r="401" spans="2:11" s="4" customFormat="1" x14ac:dyDescent="0.25">
      <c r="B401" t="s">
        <v>17</v>
      </c>
      <c r="C401" s="7">
        <v>2084</v>
      </c>
      <c r="D401" s="7">
        <v>1363</v>
      </c>
      <c r="E401" s="7">
        <v>789</v>
      </c>
      <c r="F401" s="7">
        <v>1268</v>
      </c>
      <c r="G401" s="7">
        <v>806</v>
      </c>
      <c r="H401" s="7">
        <v>167</v>
      </c>
      <c r="I401" s="7">
        <v>115</v>
      </c>
      <c r="J401" s="7">
        <v>570</v>
      </c>
      <c r="K401" s="7">
        <f t="shared" si="56"/>
        <v>7162</v>
      </c>
    </row>
    <row r="402" spans="2:11" s="4" customFormat="1" x14ac:dyDescent="0.25">
      <c r="B402" t="s">
        <v>18</v>
      </c>
      <c r="C402" s="7"/>
      <c r="D402" s="7"/>
      <c r="E402" s="7">
        <v>15</v>
      </c>
      <c r="F402" s="7">
        <v>20</v>
      </c>
      <c r="G402" s="7"/>
      <c r="H402" s="7"/>
      <c r="I402" s="7"/>
      <c r="J402" s="7"/>
      <c r="K402" s="7">
        <f t="shared" si="56"/>
        <v>35</v>
      </c>
    </row>
    <row r="403" spans="2:11" s="4" customFormat="1" x14ac:dyDescent="0.25">
      <c r="B403" t="s">
        <v>19</v>
      </c>
      <c r="C403" s="7">
        <v>48</v>
      </c>
      <c r="D403" s="7">
        <v>554</v>
      </c>
      <c r="E403" s="7">
        <v>1013</v>
      </c>
      <c r="F403" s="7">
        <v>672</v>
      </c>
      <c r="G403" s="7">
        <v>233</v>
      </c>
      <c r="H403" s="7">
        <v>41</v>
      </c>
      <c r="I403" s="7">
        <v>8</v>
      </c>
      <c r="J403" s="7">
        <v>24</v>
      </c>
      <c r="K403" s="7">
        <f t="shared" si="56"/>
        <v>2593</v>
      </c>
    </row>
    <row r="404" spans="2:11" s="4" customFormat="1" x14ac:dyDescent="0.25">
      <c r="B404" t="s">
        <v>20</v>
      </c>
      <c r="C404" s="7">
        <v>214</v>
      </c>
      <c r="D404" s="7">
        <v>83</v>
      </c>
      <c r="E404" s="7">
        <v>25</v>
      </c>
      <c r="F404" s="7">
        <v>278</v>
      </c>
      <c r="G404" s="7">
        <v>1370</v>
      </c>
      <c r="H404" s="7">
        <v>2702</v>
      </c>
      <c r="I404" s="7">
        <v>2307</v>
      </c>
      <c r="J404" s="7">
        <v>1927</v>
      </c>
      <c r="K404" s="7">
        <f t="shared" si="56"/>
        <v>8906</v>
      </c>
    </row>
    <row r="405" spans="2:11" s="4" customFormat="1" x14ac:dyDescent="0.25">
      <c r="B405" t="s">
        <v>21</v>
      </c>
      <c r="C405" s="7"/>
      <c r="D405" s="7">
        <v>75</v>
      </c>
      <c r="E405" s="7">
        <v>73</v>
      </c>
      <c r="F405" s="7">
        <v>11</v>
      </c>
      <c r="G405" s="7"/>
      <c r="H405" s="7"/>
      <c r="I405" s="7"/>
      <c r="J405" s="7"/>
      <c r="K405" s="7">
        <f t="shared" si="56"/>
        <v>159</v>
      </c>
    </row>
    <row r="406" spans="2:11" s="4" customFormat="1" x14ac:dyDescent="0.25">
      <c r="B406" t="s">
        <v>22</v>
      </c>
      <c r="C406" s="7">
        <v>20</v>
      </c>
      <c r="D406" s="7"/>
      <c r="E406" s="7"/>
      <c r="F406" s="7"/>
      <c r="G406" s="7"/>
      <c r="H406" s="7"/>
      <c r="I406" s="7">
        <v>37</v>
      </c>
      <c r="J406" s="7"/>
      <c r="K406" s="7">
        <f t="shared" si="56"/>
        <v>57</v>
      </c>
    </row>
    <row r="407" spans="2:11" s="4" customFormat="1" x14ac:dyDescent="0.25">
      <c r="B407" t="s">
        <v>23</v>
      </c>
      <c r="C407" s="7">
        <v>6</v>
      </c>
      <c r="D407" s="7">
        <v>3</v>
      </c>
      <c r="E407" s="7">
        <v>4</v>
      </c>
      <c r="F407" s="7">
        <v>22</v>
      </c>
      <c r="G407" s="7">
        <v>9</v>
      </c>
      <c r="H407" s="7">
        <v>20</v>
      </c>
      <c r="I407" s="7">
        <v>63</v>
      </c>
      <c r="J407" s="7">
        <v>60</v>
      </c>
      <c r="K407" s="7">
        <f t="shared" si="56"/>
        <v>187</v>
      </c>
    </row>
    <row r="408" spans="2:11" s="4" customFormat="1" x14ac:dyDescent="0.25">
      <c r="B408" t="s">
        <v>13</v>
      </c>
      <c r="C408" s="7">
        <v>473</v>
      </c>
      <c r="D408" s="7">
        <v>272</v>
      </c>
      <c r="E408" s="7">
        <v>415</v>
      </c>
      <c r="F408" s="7">
        <v>274</v>
      </c>
      <c r="G408" s="7">
        <v>285</v>
      </c>
      <c r="H408" s="7">
        <v>171</v>
      </c>
      <c r="I408" s="7">
        <v>333</v>
      </c>
      <c r="J408" s="7">
        <v>333</v>
      </c>
      <c r="K408" s="7">
        <f t="shared" si="56"/>
        <v>2556</v>
      </c>
    </row>
    <row r="409" spans="2:11" s="4" customFormat="1" x14ac:dyDescent="0.25">
      <c r="B409" t="s">
        <v>24</v>
      </c>
      <c r="C409" s="7">
        <v>15</v>
      </c>
      <c r="D409" s="7">
        <v>6</v>
      </c>
      <c r="E409" s="7">
        <v>15</v>
      </c>
      <c r="F409" s="7">
        <v>9</v>
      </c>
      <c r="G409" s="7">
        <v>13</v>
      </c>
      <c r="H409" s="7">
        <v>57</v>
      </c>
      <c r="I409" s="7">
        <v>70</v>
      </c>
      <c r="J409" s="7">
        <v>47</v>
      </c>
      <c r="K409" s="7">
        <f t="shared" si="56"/>
        <v>232</v>
      </c>
    </row>
    <row r="410" spans="2:11" s="4" customFormat="1" ht="15.75" thickBot="1" x14ac:dyDescent="0.3">
      <c r="B410" s="5" t="s">
        <v>14</v>
      </c>
      <c r="C410" s="8">
        <f t="shared" ref="C410:J410" si="57">SUM(C399:C409)</f>
        <v>2887</v>
      </c>
      <c r="D410" s="8">
        <f t="shared" si="57"/>
        <v>2467</v>
      </c>
      <c r="E410" s="8">
        <f t="shared" si="57"/>
        <v>2554</v>
      </c>
      <c r="F410" s="8">
        <f t="shared" si="57"/>
        <v>2644</v>
      </c>
      <c r="G410" s="8">
        <f t="shared" si="57"/>
        <v>2716</v>
      </c>
      <c r="H410" s="8">
        <f t="shared" si="57"/>
        <v>3158</v>
      </c>
      <c r="I410" s="8">
        <f t="shared" si="57"/>
        <v>2945</v>
      </c>
      <c r="J410" s="8">
        <f t="shared" si="57"/>
        <v>3121</v>
      </c>
      <c r="K410" s="8">
        <f t="shared" si="56"/>
        <v>22492</v>
      </c>
    </row>
    <row r="411" spans="2:11" s="4" customFormat="1" ht="15.75" thickTop="1" x14ac:dyDescent="0.25">
      <c r="B411"/>
      <c r="C411" s="7"/>
      <c r="D411" s="7"/>
      <c r="E411" s="7"/>
      <c r="F411" s="7"/>
      <c r="G411" s="7"/>
      <c r="H411" s="7"/>
      <c r="I411" s="7"/>
      <c r="J411" s="7"/>
      <c r="K411"/>
    </row>
    <row r="412" spans="2:11" s="4" customFormat="1" x14ac:dyDescent="0.25">
      <c r="B412" s="1" t="s">
        <v>86</v>
      </c>
      <c r="C412"/>
      <c r="D412"/>
      <c r="E412"/>
      <c r="F412"/>
      <c r="G412"/>
      <c r="H412"/>
      <c r="I412"/>
      <c r="J412"/>
      <c r="K412"/>
    </row>
    <row r="413" spans="2:11" s="4" customFormat="1" x14ac:dyDescent="0.25">
      <c r="B413" t="s">
        <v>20</v>
      </c>
      <c r="C413" s="7"/>
      <c r="D413" s="7"/>
      <c r="E413" s="7"/>
      <c r="F413" s="7">
        <v>1</v>
      </c>
      <c r="G413" s="7"/>
      <c r="H413" s="7"/>
      <c r="I413" s="7"/>
      <c r="J413" s="7">
        <v>3</v>
      </c>
      <c r="K413" s="7">
        <f t="shared" ref="K413:K419" si="58">SUM(C413:J413)</f>
        <v>4</v>
      </c>
    </row>
    <row r="414" spans="2:11" s="4" customFormat="1" x14ac:dyDescent="0.25">
      <c r="B414" t="s">
        <v>21</v>
      </c>
      <c r="C414" s="7">
        <v>966</v>
      </c>
      <c r="D414" s="7">
        <v>825</v>
      </c>
      <c r="E414" s="7">
        <v>821</v>
      </c>
      <c r="F414" s="7">
        <v>828</v>
      </c>
      <c r="G414" s="7">
        <v>791</v>
      </c>
      <c r="H414" s="7">
        <v>562</v>
      </c>
      <c r="I414" s="7">
        <v>618</v>
      </c>
      <c r="J414" s="7">
        <v>596</v>
      </c>
      <c r="K414" s="7">
        <f t="shared" si="58"/>
        <v>6007</v>
      </c>
    </row>
    <row r="415" spans="2:11" s="4" customFormat="1" x14ac:dyDescent="0.25">
      <c r="B415" t="s">
        <v>23</v>
      </c>
      <c r="C415" s="7">
        <v>6</v>
      </c>
      <c r="D415" s="7">
        <v>3</v>
      </c>
      <c r="E415" s="7">
        <v>28</v>
      </c>
      <c r="F415" s="7">
        <v>20</v>
      </c>
      <c r="G415" s="7">
        <v>57</v>
      </c>
      <c r="H415" s="7">
        <v>21</v>
      </c>
      <c r="I415" s="7">
        <v>53</v>
      </c>
      <c r="J415" s="7">
        <v>14</v>
      </c>
      <c r="K415" s="7">
        <f t="shared" si="58"/>
        <v>202</v>
      </c>
    </row>
    <row r="416" spans="2:11" s="4" customFormat="1" x14ac:dyDescent="0.25">
      <c r="B416" t="s">
        <v>13</v>
      </c>
      <c r="C416" s="7">
        <v>129</v>
      </c>
      <c r="D416" s="7">
        <v>190</v>
      </c>
      <c r="E416" s="7">
        <v>270</v>
      </c>
      <c r="F416" s="7">
        <v>304</v>
      </c>
      <c r="G416" s="7">
        <v>253</v>
      </c>
      <c r="H416" s="7">
        <v>425</v>
      </c>
      <c r="I416" s="7">
        <v>283</v>
      </c>
      <c r="J416" s="7">
        <v>290</v>
      </c>
      <c r="K416" s="7">
        <f t="shared" si="58"/>
        <v>2144</v>
      </c>
    </row>
    <row r="417" spans="2:11" s="4" customFormat="1" x14ac:dyDescent="0.25">
      <c r="B417" t="s">
        <v>87</v>
      </c>
      <c r="C417" s="7">
        <v>1</v>
      </c>
      <c r="D417" s="7">
        <v>1</v>
      </c>
      <c r="E417" s="7">
        <v>1</v>
      </c>
      <c r="F417" s="7">
        <v>4</v>
      </c>
      <c r="G417" s="7">
        <v>4</v>
      </c>
      <c r="H417" s="7"/>
      <c r="I417" s="7"/>
      <c r="J417" s="7"/>
      <c r="K417" s="7">
        <f t="shared" si="58"/>
        <v>11</v>
      </c>
    </row>
    <row r="418" spans="2:11" s="4" customFormat="1" x14ac:dyDescent="0.25">
      <c r="B418" t="s">
        <v>62</v>
      </c>
      <c r="C418" s="7"/>
      <c r="D418" s="7"/>
      <c r="E418" s="7"/>
      <c r="F418" s="7"/>
      <c r="G418" s="7"/>
      <c r="H418" s="7"/>
      <c r="I418" s="7">
        <v>3</v>
      </c>
      <c r="J418" s="7"/>
      <c r="K418" s="7">
        <f t="shared" si="58"/>
        <v>3</v>
      </c>
    </row>
    <row r="419" spans="2:11" s="4" customFormat="1" ht="15.75" thickBot="1" x14ac:dyDescent="0.3">
      <c r="B419" s="5" t="s">
        <v>14</v>
      </c>
      <c r="C419" s="8">
        <f t="shared" ref="C419:J419" si="59">SUM(C413:C418)</f>
        <v>1102</v>
      </c>
      <c r="D419" s="8">
        <f t="shared" si="59"/>
        <v>1019</v>
      </c>
      <c r="E419" s="8">
        <f t="shared" si="59"/>
        <v>1120</v>
      </c>
      <c r="F419" s="8">
        <f t="shared" si="59"/>
        <v>1157</v>
      </c>
      <c r="G419" s="8">
        <f t="shared" si="59"/>
        <v>1105</v>
      </c>
      <c r="H419" s="8">
        <f t="shared" si="59"/>
        <v>1008</v>
      </c>
      <c r="I419" s="8">
        <f t="shared" si="59"/>
        <v>957</v>
      </c>
      <c r="J419" s="8">
        <f t="shared" si="59"/>
        <v>903</v>
      </c>
      <c r="K419" s="8">
        <f t="shared" si="58"/>
        <v>8371</v>
      </c>
    </row>
    <row r="420" spans="2:11" s="4" customFormat="1" ht="15.75" thickTop="1" x14ac:dyDescent="0.25">
      <c r="B420"/>
      <c r="C420" s="7"/>
      <c r="D420" s="7"/>
      <c r="E420" s="7"/>
      <c r="F420" s="7"/>
      <c r="G420" s="7"/>
      <c r="H420" s="7"/>
      <c r="I420"/>
      <c r="J420"/>
      <c r="K420"/>
    </row>
    <row r="421" spans="2:11" s="4" customFormat="1" x14ac:dyDescent="0.25">
      <c r="B421" s="1" t="s">
        <v>88</v>
      </c>
      <c r="C421"/>
      <c r="D421"/>
      <c r="E421"/>
      <c r="F421"/>
      <c r="G421"/>
      <c r="H421"/>
      <c r="I421"/>
      <c r="J421"/>
      <c r="K421"/>
    </row>
    <row r="422" spans="2:11" s="4" customFormat="1" x14ac:dyDescent="0.25">
      <c r="B422" t="s">
        <v>16</v>
      </c>
      <c r="C422" s="7">
        <v>22</v>
      </c>
      <c r="D422" s="7">
        <v>3</v>
      </c>
      <c r="E422" s="7">
        <v>21</v>
      </c>
      <c r="F422" s="7">
        <v>5</v>
      </c>
      <c r="G422" s="7">
        <v>75</v>
      </c>
      <c r="H422" s="7">
        <v>27</v>
      </c>
      <c r="I422" s="7">
        <v>27</v>
      </c>
      <c r="J422" s="7">
        <v>13</v>
      </c>
      <c r="K422" s="7">
        <f>SUM(C422:J422)</f>
        <v>193</v>
      </c>
    </row>
    <row r="423" spans="2:11" s="4" customFormat="1" x14ac:dyDescent="0.25">
      <c r="B423" t="s">
        <v>21</v>
      </c>
      <c r="C423" s="7">
        <v>44</v>
      </c>
      <c r="D423" s="7">
        <v>148</v>
      </c>
      <c r="E423" s="7">
        <v>231</v>
      </c>
      <c r="F423" s="7">
        <v>176</v>
      </c>
      <c r="G423" s="7">
        <v>33</v>
      </c>
      <c r="H423" s="7">
        <v>1</v>
      </c>
      <c r="I423" s="7">
        <v>17</v>
      </c>
      <c r="J423" s="7">
        <v>34</v>
      </c>
      <c r="K423" s="7">
        <f>SUM(C423:J423)</f>
        <v>684</v>
      </c>
    </row>
    <row r="424" spans="2:11" s="4" customFormat="1" x14ac:dyDescent="0.25">
      <c r="B424" t="s">
        <v>13</v>
      </c>
      <c r="C424" s="7">
        <v>9</v>
      </c>
      <c r="D424" s="7">
        <v>53</v>
      </c>
      <c r="E424" s="7">
        <v>40</v>
      </c>
      <c r="F424" s="7">
        <v>18</v>
      </c>
      <c r="G424" s="7">
        <v>23</v>
      </c>
      <c r="H424" s="7">
        <v>17</v>
      </c>
      <c r="I424" s="7">
        <v>6</v>
      </c>
      <c r="J424" s="7">
        <v>6</v>
      </c>
      <c r="K424" s="7">
        <f>SUM(C424:J424)</f>
        <v>172</v>
      </c>
    </row>
    <row r="425" spans="2:11" s="4" customFormat="1" x14ac:dyDescent="0.25">
      <c r="B425" t="s">
        <v>24</v>
      </c>
      <c r="C425" s="7"/>
      <c r="D425" s="7"/>
      <c r="E425" s="7"/>
      <c r="F425" s="7">
        <v>8</v>
      </c>
      <c r="G425" s="7"/>
      <c r="H425" s="7"/>
      <c r="I425" s="7"/>
      <c r="J425" s="7"/>
      <c r="K425" s="7">
        <f>SUM(C425:J425)</f>
        <v>8</v>
      </c>
    </row>
    <row r="426" spans="2:11" s="4" customFormat="1" ht="15.75" thickBot="1" x14ac:dyDescent="0.3">
      <c r="B426" s="5" t="s">
        <v>14</v>
      </c>
      <c r="C426" s="8">
        <f t="shared" ref="C426:J426" si="60">SUM(C422:C425)</f>
        <v>75</v>
      </c>
      <c r="D426" s="8">
        <f t="shared" si="60"/>
        <v>204</v>
      </c>
      <c r="E426" s="8">
        <f t="shared" si="60"/>
        <v>292</v>
      </c>
      <c r="F426" s="8">
        <f t="shared" si="60"/>
        <v>207</v>
      </c>
      <c r="G426" s="8">
        <f t="shared" si="60"/>
        <v>131</v>
      </c>
      <c r="H426" s="8">
        <f t="shared" si="60"/>
        <v>45</v>
      </c>
      <c r="I426" s="8">
        <f t="shared" si="60"/>
        <v>50</v>
      </c>
      <c r="J426" s="8">
        <f t="shared" si="60"/>
        <v>53</v>
      </c>
      <c r="K426" s="8">
        <f>SUM(C426:J426)</f>
        <v>1057</v>
      </c>
    </row>
    <row r="427" spans="2:11" s="4" customFormat="1" ht="15.75" thickTop="1" x14ac:dyDescent="0.25">
      <c r="B427"/>
      <c r="C427"/>
      <c r="D427"/>
      <c r="E427"/>
      <c r="F427"/>
      <c r="G427"/>
      <c r="H427"/>
      <c r="I427"/>
      <c r="J427"/>
      <c r="K427"/>
    </row>
    <row r="428" spans="2:11" s="4" customFormat="1" x14ac:dyDescent="0.25">
      <c r="B428" s="1" t="s">
        <v>89</v>
      </c>
      <c r="C428"/>
      <c r="D428"/>
      <c r="E428"/>
      <c r="F428"/>
      <c r="G428"/>
      <c r="H428"/>
      <c r="I428"/>
      <c r="J428"/>
      <c r="K428"/>
    </row>
    <row r="429" spans="2:11" s="4" customFormat="1" x14ac:dyDescent="0.25">
      <c r="B429" t="s">
        <v>16</v>
      </c>
      <c r="C429"/>
      <c r="D429"/>
      <c r="E429">
        <v>3</v>
      </c>
      <c r="F429"/>
      <c r="G429"/>
      <c r="H429"/>
      <c r="I429"/>
      <c r="J429"/>
      <c r="K429">
        <f>SUM(C429:J429)</f>
        <v>3</v>
      </c>
    </row>
    <row r="430" spans="2:11" s="4" customFormat="1" x14ac:dyDescent="0.25">
      <c r="B430" t="s">
        <v>13</v>
      </c>
      <c r="C430">
        <v>1</v>
      </c>
      <c r="D430"/>
      <c r="E430">
        <v>4</v>
      </c>
      <c r="F430">
        <v>0</v>
      </c>
      <c r="G430"/>
      <c r="H430">
        <v>1</v>
      </c>
      <c r="I430">
        <v>1</v>
      </c>
      <c r="J430">
        <v>1</v>
      </c>
      <c r="K430">
        <f>SUM(C430:J430)</f>
        <v>8</v>
      </c>
    </row>
    <row r="431" spans="2:11" s="4" customFormat="1" ht="15.75" thickBot="1" x14ac:dyDescent="0.3">
      <c r="B431" s="5" t="s">
        <v>14</v>
      </c>
      <c r="C431" s="6">
        <v>1</v>
      </c>
      <c r="D431" s="6"/>
      <c r="E431" s="6">
        <v>7</v>
      </c>
      <c r="F431" s="6">
        <v>0</v>
      </c>
      <c r="G431" s="6"/>
      <c r="H431" s="6">
        <v>1</v>
      </c>
      <c r="I431" s="6">
        <v>1</v>
      </c>
      <c r="J431" s="6">
        <v>1</v>
      </c>
      <c r="K431" s="6">
        <f>SUM(C431:J431)</f>
        <v>11</v>
      </c>
    </row>
    <row r="432" spans="2:11" s="4" customFormat="1" ht="15.75" thickTop="1" x14ac:dyDescent="0.25">
      <c r="B432"/>
      <c r="C432" s="1"/>
      <c r="D432" s="1"/>
      <c r="E432" s="1"/>
      <c r="F432" s="1"/>
      <c r="G432" s="1"/>
      <c r="H432" s="1"/>
      <c r="I432" s="1"/>
      <c r="J432" s="1"/>
      <c r="K432" s="1"/>
    </row>
    <row r="433" spans="2:11" s="4" customFormat="1" x14ac:dyDescent="0.25">
      <c r="B433" s="1" t="s">
        <v>90</v>
      </c>
      <c r="C433"/>
      <c r="D433"/>
      <c r="E433"/>
      <c r="F433"/>
      <c r="G433"/>
      <c r="H433"/>
      <c r="I433"/>
      <c r="J433"/>
      <c r="K433"/>
    </row>
    <row r="434" spans="2:11" s="4" customFormat="1" x14ac:dyDescent="0.25">
      <c r="B434" t="s">
        <v>13</v>
      </c>
      <c r="C434">
        <v>31</v>
      </c>
      <c r="D434">
        <v>20</v>
      </c>
      <c r="E434">
        <v>10</v>
      </c>
      <c r="F434">
        <v>1</v>
      </c>
      <c r="G434">
        <v>0</v>
      </c>
      <c r="H434">
        <v>1</v>
      </c>
      <c r="I434">
        <v>11</v>
      </c>
      <c r="J434">
        <v>36</v>
      </c>
      <c r="K434">
        <f>SUM(C434:J434)</f>
        <v>110</v>
      </c>
    </row>
    <row r="435" spans="2:11" s="4" customFormat="1" ht="15.75" thickBot="1" x14ac:dyDescent="0.3">
      <c r="B435" s="5" t="s">
        <v>14</v>
      </c>
      <c r="C435" s="6">
        <v>31</v>
      </c>
      <c r="D435" s="6">
        <v>20</v>
      </c>
      <c r="E435" s="6">
        <v>10</v>
      </c>
      <c r="F435" s="6">
        <v>1</v>
      </c>
      <c r="G435" s="6">
        <v>0</v>
      </c>
      <c r="H435" s="6">
        <v>1</v>
      </c>
      <c r="I435" s="6">
        <v>11</v>
      </c>
      <c r="J435" s="6">
        <v>36</v>
      </c>
      <c r="K435" s="6">
        <f>SUM(C435:J435)</f>
        <v>110</v>
      </c>
    </row>
    <row r="436" spans="2:11" s="4" customFormat="1" ht="15.75" thickTop="1" x14ac:dyDescent="0.25">
      <c r="B436" s="10"/>
      <c r="C436" s="11"/>
      <c r="D436" s="11"/>
      <c r="E436" s="11"/>
      <c r="F436" s="11"/>
      <c r="G436" s="11"/>
      <c r="H436" s="11"/>
      <c r="I436" s="11"/>
      <c r="J436" s="11"/>
      <c r="K436" s="11"/>
    </row>
    <row r="437" spans="2:11" s="4" customFormat="1" x14ac:dyDescent="0.25">
      <c r="B437" s="1" t="s">
        <v>91</v>
      </c>
      <c r="C437"/>
      <c r="D437"/>
      <c r="E437"/>
      <c r="F437"/>
      <c r="G437"/>
      <c r="H437"/>
      <c r="I437"/>
      <c r="J437"/>
      <c r="K437"/>
    </row>
    <row r="438" spans="2:11" s="4" customFormat="1" x14ac:dyDescent="0.25">
      <c r="B438" t="s">
        <v>13</v>
      </c>
      <c r="C438"/>
      <c r="D438"/>
      <c r="E438"/>
      <c r="F438"/>
      <c r="G438"/>
      <c r="H438"/>
      <c r="I438">
        <v>0</v>
      </c>
      <c r="J438"/>
      <c r="K438">
        <f>SUM(I438:J438)</f>
        <v>0</v>
      </c>
    </row>
    <row r="439" spans="2:11" s="4" customFormat="1" ht="15.75" thickBot="1" x14ac:dyDescent="0.3">
      <c r="B439" s="5" t="s">
        <v>14</v>
      </c>
      <c r="C439" s="9"/>
      <c r="D439" s="9"/>
      <c r="E439" s="9"/>
      <c r="F439" s="9"/>
      <c r="G439" s="9"/>
      <c r="H439" s="9"/>
      <c r="I439" s="6">
        <f>SUM(I438)</f>
        <v>0</v>
      </c>
      <c r="J439" s="6"/>
      <c r="K439" s="6">
        <f>SUM(I439:J439)</f>
        <v>0</v>
      </c>
    </row>
    <row r="440" spans="2:11" s="4" customFormat="1" ht="15.75" thickTop="1" x14ac:dyDescent="0.25">
      <c r="B440"/>
      <c r="C440"/>
      <c r="D440"/>
      <c r="E440"/>
      <c r="F440"/>
      <c r="G440"/>
      <c r="H440"/>
      <c r="I440"/>
      <c r="J440"/>
      <c r="K440"/>
    </row>
    <row r="441" spans="2:11" s="4" customFormat="1" x14ac:dyDescent="0.25">
      <c r="B441" s="1" t="s">
        <v>92</v>
      </c>
      <c r="C441"/>
      <c r="D441"/>
      <c r="E441"/>
      <c r="F441"/>
      <c r="G441"/>
      <c r="H441"/>
      <c r="I441"/>
      <c r="J441"/>
      <c r="K441"/>
    </row>
    <row r="442" spans="2:11" s="4" customFormat="1" x14ac:dyDescent="0.25">
      <c r="B442" t="s">
        <v>20</v>
      </c>
      <c r="C442"/>
      <c r="D442"/>
      <c r="E442"/>
      <c r="F442"/>
      <c r="G442">
        <v>10</v>
      </c>
      <c r="H442"/>
      <c r="I442"/>
      <c r="J442"/>
      <c r="K442">
        <f>SUM(C442:J442)</f>
        <v>10</v>
      </c>
    </row>
    <row r="443" spans="2:11" s="4" customFormat="1" x14ac:dyDescent="0.25">
      <c r="B443" t="s">
        <v>21</v>
      </c>
      <c r="C443">
        <v>1</v>
      </c>
      <c r="D443"/>
      <c r="E443"/>
      <c r="F443">
        <v>7</v>
      </c>
      <c r="G443">
        <v>19</v>
      </c>
      <c r="H443">
        <v>1</v>
      </c>
      <c r="I443">
        <v>1</v>
      </c>
      <c r="J443">
        <v>9</v>
      </c>
      <c r="K443">
        <f>SUM(C443:J443)</f>
        <v>38</v>
      </c>
    </row>
    <row r="444" spans="2:11" s="4" customFormat="1" x14ac:dyDescent="0.25">
      <c r="B444" t="s">
        <v>13</v>
      </c>
      <c r="C444"/>
      <c r="D444">
        <v>5</v>
      </c>
      <c r="E444">
        <v>9</v>
      </c>
      <c r="F444">
        <v>6</v>
      </c>
      <c r="G444">
        <v>1</v>
      </c>
      <c r="H444">
        <v>36</v>
      </c>
      <c r="I444">
        <v>1</v>
      </c>
      <c r="J444">
        <v>6</v>
      </c>
      <c r="K444">
        <f>SUM(C444:J444)</f>
        <v>64</v>
      </c>
    </row>
    <row r="445" spans="2:11" s="4" customFormat="1" x14ac:dyDescent="0.25">
      <c r="B445" t="s">
        <v>24</v>
      </c>
      <c r="C445">
        <v>39</v>
      </c>
      <c r="D445">
        <v>46</v>
      </c>
      <c r="E445">
        <v>61</v>
      </c>
      <c r="F445">
        <v>72</v>
      </c>
      <c r="G445">
        <v>61</v>
      </c>
      <c r="H445">
        <v>55</v>
      </c>
      <c r="I445">
        <v>54</v>
      </c>
      <c r="J445">
        <v>38</v>
      </c>
      <c r="K445">
        <f>SUM(C445:J445)</f>
        <v>426</v>
      </c>
    </row>
    <row r="446" spans="2:11" s="4" customFormat="1" ht="15.75" thickBot="1" x14ac:dyDescent="0.3">
      <c r="B446" s="5" t="s">
        <v>14</v>
      </c>
      <c r="C446" s="6">
        <f t="shared" ref="C446:J446" si="61">SUM(C442:C445)</f>
        <v>40</v>
      </c>
      <c r="D446" s="6">
        <f t="shared" si="61"/>
        <v>51</v>
      </c>
      <c r="E446" s="6">
        <f t="shared" si="61"/>
        <v>70</v>
      </c>
      <c r="F446" s="6">
        <f t="shared" si="61"/>
        <v>85</v>
      </c>
      <c r="G446" s="6">
        <f t="shared" si="61"/>
        <v>91</v>
      </c>
      <c r="H446" s="6">
        <f t="shared" si="61"/>
        <v>92</v>
      </c>
      <c r="I446" s="6">
        <f t="shared" si="61"/>
        <v>56</v>
      </c>
      <c r="J446" s="6">
        <f t="shared" si="61"/>
        <v>53</v>
      </c>
      <c r="K446" s="6">
        <f>SUM(C446:J446)</f>
        <v>538</v>
      </c>
    </row>
    <row r="447" spans="2:11" s="4" customFormat="1" ht="15.75" thickTop="1" x14ac:dyDescent="0.25">
      <c r="B447"/>
      <c r="C447"/>
      <c r="D447"/>
      <c r="E447"/>
      <c r="F447"/>
      <c r="G447"/>
      <c r="H447"/>
      <c r="I447"/>
      <c r="J447"/>
      <c r="K447"/>
    </row>
    <row r="448" spans="2:11" s="4" customFormat="1" x14ac:dyDescent="0.25">
      <c r="B448" s="1" t="s">
        <v>93</v>
      </c>
      <c r="C448"/>
      <c r="D448"/>
      <c r="E448"/>
      <c r="F448"/>
      <c r="G448"/>
      <c r="H448"/>
      <c r="I448"/>
      <c r="J448"/>
      <c r="K448"/>
    </row>
    <row r="449" spans="2:11" s="4" customFormat="1" x14ac:dyDescent="0.25">
      <c r="B449" t="s">
        <v>17</v>
      </c>
      <c r="C449"/>
      <c r="D449"/>
      <c r="E449"/>
      <c r="F449"/>
      <c r="G449">
        <v>5</v>
      </c>
      <c r="H449"/>
      <c r="I449"/>
      <c r="J449"/>
      <c r="K449">
        <f>SUM(E449:J449)</f>
        <v>5</v>
      </c>
    </row>
    <row r="450" spans="2:11" s="4" customFormat="1" x14ac:dyDescent="0.25">
      <c r="B450" t="s">
        <v>13</v>
      </c>
      <c r="C450"/>
      <c r="D450"/>
      <c r="E450">
        <v>1</v>
      </c>
      <c r="F450"/>
      <c r="G450">
        <v>6</v>
      </c>
      <c r="H450"/>
      <c r="I450"/>
      <c r="J450"/>
      <c r="K450">
        <f>SUM(E450:J450)</f>
        <v>7</v>
      </c>
    </row>
    <row r="451" spans="2:11" s="4" customFormat="1" ht="15.75" thickBot="1" x14ac:dyDescent="0.3">
      <c r="B451" s="5" t="s">
        <v>14</v>
      </c>
      <c r="C451" s="9"/>
      <c r="D451" s="9"/>
      <c r="E451" s="6">
        <v>1</v>
      </c>
      <c r="F451" s="6"/>
      <c r="G451" s="6">
        <v>11</v>
      </c>
      <c r="H451" s="6"/>
      <c r="I451" s="6"/>
      <c r="J451" s="6"/>
      <c r="K451" s="6">
        <f>SUM(E451:J451)</f>
        <v>12</v>
      </c>
    </row>
    <row r="452" spans="2:11" s="4" customFormat="1" ht="15.75" thickTop="1" x14ac:dyDescent="0.25">
      <c r="B452" s="10"/>
      <c r="E452" s="11"/>
      <c r="F452" s="11"/>
      <c r="G452" s="11"/>
      <c r="H452" s="11"/>
      <c r="I452" s="11"/>
      <c r="J452" s="11"/>
      <c r="K452" s="11"/>
    </row>
    <row r="453" spans="2:11" s="4" customFormat="1" x14ac:dyDescent="0.25">
      <c r="B453" s="1" t="s">
        <v>94</v>
      </c>
      <c r="C453"/>
      <c r="D453"/>
      <c r="E453"/>
      <c r="F453"/>
      <c r="G453"/>
      <c r="H453"/>
      <c r="I453"/>
      <c r="J453"/>
      <c r="K453"/>
    </row>
    <row r="454" spans="2:11" s="4" customFormat="1" x14ac:dyDescent="0.25">
      <c r="B454" t="s">
        <v>13</v>
      </c>
      <c r="C454"/>
      <c r="D454">
        <v>2</v>
      </c>
      <c r="E454">
        <v>1</v>
      </c>
      <c r="F454"/>
      <c r="G454"/>
      <c r="H454">
        <v>1</v>
      </c>
      <c r="I454">
        <v>1</v>
      </c>
      <c r="J454"/>
      <c r="K454">
        <f>SUM(D454:J454)</f>
        <v>5</v>
      </c>
    </row>
    <row r="455" spans="2:11" s="4" customFormat="1" ht="15.75" thickBot="1" x14ac:dyDescent="0.3">
      <c r="B455" s="5" t="s">
        <v>14</v>
      </c>
      <c r="C455" s="9"/>
      <c r="D455" s="6">
        <v>2</v>
      </c>
      <c r="E455" s="6">
        <v>1</v>
      </c>
      <c r="F455" s="6"/>
      <c r="G455" s="6"/>
      <c r="H455" s="6">
        <v>1</v>
      </c>
      <c r="I455" s="6">
        <v>1</v>
      </c>
      <c r="J455" s="6"/>
      <c r="K455" s="6">
        <f>SUM(D455:J455)</f>
        <v>5</v>
      </c>
    </row>
    <row r="456" spans="2:11" s="4" customFormat="1" ht="15.75" thickTop="1" x14ac:dyDescent="0.25">
      <c r="B456" s="10"/>
      <c r="D456" s="11"/>
      <c r="E456" s="11"/>
      <c r="F456" s="11"/>
      <c r="G456" s="11"/>
      <c r="H456" s="11"/>
      <c r="I456" s="11"/>
      <c r="J456" s="11"/>
      <c r="K456" s="11"/>
    </row>
    <row r="457" spans="2:11" s="4" customFormat="1" x14ac:dyDescent="0.25">
      <c r="B457" s="1" t="s">
        <v>95</v>
      </c>
      <c r="C457"/>
      <c r="D457"/>
      <c r="E457"/>
      <c r="F457"/>
      <c r="G457"/>
      <c r="H457"/>
      <c r="I457"/>
      <c r="J457"/>
      <c r="K457"/>
    </row>
    <row r="458" spans="2:11" s="4" customFormat="1" x14ac:dyDescent="0.25">
      <c r="B458" t="s">
        <v>96</v>
      </c>
      <c r="C458" s="7"/>
      <c r="D458" s="7"/>
      <c r="E458" s="7"/>
      <c r="F458" s="7"/>
      <c r="G458" s="7"/>
      <c r="H458" s="7">
        <v>4</v>
      </c>
      <c r="I458" s="7"/>
      <c r="J458" s="7"/>
      <c r="K458" s="7">
        <f t="shared" ref="K458:K470" si="62">SUM(C458:J458)</f>
        <v>4</v>
      </c>
    </row>
    <row r="459" spans="2:11" s="4" customFormat="1" x14ac:dyDescent="0.25">
      <c r="B459" t="s">
        <v>19</v>
      </c>
      <c r="C459" s="7">
        <v>36</v>
      </c>
      <c r="D459" s="7">
        <v>26</v>
      </c>
      <c r="E459" s="7">
        <v>48</v>
      </c>
      <c r="F459" s="7">
        <v>27</v>
      </c>
      <c r="G459" s="7">
        <v>31</v>
      </c>
      <c r="H459" s="7">
        <v>26</v>
      </c>
      <c r="I459" s="7">
        <v>30</v>
      </c>
      <c r="J459" s="7">
        <v>65</v>
      </c>
      <c r="K459" s="7">
        <f t="shared" si="62"/>
        <v>289</v>
      </c>
    </row>
    <row r="460" spans="2:11" s="4" customFormat="1" x14ac:dyDescent="0.25">
      <c r="B460" t="s">
        <v>21</v>
      </c>
      <c r="C460" s="7">
        <v>74</v>
      </c>
      <c r="D460" s="7">
        <v>93</v>
      </c>
      <c r="E460" s="7">
        <v>119</v>
      </c>
      <c r="F460" s="7">
        <v>94</v>
      </c>
      <c r="G460" s="7">
        <v>84</v>
      </c>
      <c r="H460" s="7">
        <v>159</v>
      </c>
      <c r="I460" s="7">
        <v>118</v>
      </c>
      <c r="J460" s="7">
        <v>158</v>
      </c>
      <c r="K460" s="7">
        <f t="shared" si="62"/>
        <v>899</v>
      </c>
    </row>
    <row r="461" spans="2:11" s="4" customFormat="1" x14ac:dyDescent="0.25">
      <c r="B461" t="s">
        <v>22</v>
      </c>
      <c r="C461" s="7"/>
      <c r="D461" s="7"/>
      <c r="E461" s="7"/>
      <c r="F461" s="7"/>
      <c r="G461" s="7"/>
      <c r="H461" s="7"/>
      <c r="I461" s="7">
        <v>7</v>
      </c>
      <c r="J461" s="7"/>
      <c r="K461" s="7">
        <f t="shared" si="62"/>
        <v>7</v>
      </c>
    </row>
    <row r="462" spans="2:11" s="4" customFormat="1" x14ac:dyDescent="0.25">
      <c r="B462" t="s">
        <v>23</v>
      </c>
      <c r="C462" s="7">
        <v>16</v>
      </c>
      <c r="D462" s="7"/>
      <c r="E462" s="7">
        <v>7</v>
      </c>
      <c r="F462" s="7"/>
      <c r="G462" s="7"/>
      <c r="H462" s="7">
        <v>4</v>
      </c>
      <c r="I462" s="7"/>
      <c r="J462" s="7">
        <v>11</v>
      </c>
      <c r="K462" s="7">
        <f t="shared" si="62"/>
        <v>38</v>
      </c>
    </row>
    <row r="463" spans="2:11" s="4" customFormat="1" x14ac:dyDescent="0.25">
      <c r="B463" t="s">
        <v>13</v>
      </c>
      <c r="C463" s="7">
        <v>154</v>
      </c>
      <c r="D463" s="7">
        <v>115</v>
      </c>
      <c r="E463" s="7">
        <v>135</v>
      </c>
      <c r="F463" s="7">
        <v>161</v>
      </c>
      <c r="G463" s="7">
        <v>170</v>
      </c>
      <c r="H463" s="7">
        <v>133</v>
      </c>
      <c r="I463" s="7">
        <v>171</v>
      </c>
      <c r="J463" s="7">
        <v>157</v>
      </c>
      <c r="K463" s="7">
        <f t="shared" si="62"/>
        <v>1196</v>
      </c>
    </row>
    <row r="464" spans="2:11" s="4" customFormat="1" x14ac:dyDescent="0.25">
      <c r="B464" t="s">
        <v>81</v>
      </c>
      <c r="C464" s="7"/>
      <c r="D464" s="7"/>
      <c r="E464" s="7"/>
      <c r="F464" s="7">
        <v>13</v>
      </c>
      <c r="G464" s="7"/>
      <c r="H464" s="7">
        <v>11</v>
      </c>
      <c r="I464" s="7"/>
      <c r="J464" s="7"/>
      <c r="K464" s="7">
        <f t="shared" si="62"/>
        <v>24</v>
      </c>
    </row>
    <row r="465" spans="2:11" s="4" customFormat="1" x14ac:dyDescent="0.25">
      <c r="B465" t="s">
        <v>24</v>
      </c>
      <c r="C465" s="7"/>
      <c r="D465" s="7">
        <v>9</v>
      </c>
      <c r="E465" s="7"/>
      <c r="F465" s="7">
        <v>13</v>
      </c>
      <c r="G465" s="7">
        <v>8</v>
      </c>
      <c r="H465" s="7">
        <v>11</v>
      </c>
      <c r="I465" s="7">
        <v>27</v>
      </c>
      <c r="J465" s="7">
        <v>4</v>
      </c>
      <c r="K465" s="7">
        <f t="shared" si="62"/>
        <v>72</v>
      </c>
    </row>
    <row r="466" spans="2:11" s="4" customFormat="1" x14ac:dyDescent="0.25">
      <c r="B466" t="s">
        <v>40</v>
      </c>
      <c r="C466" s="7">
        <v>52</v>
      </c>
      <c r="D466" s="7">
        <v>62</v>
      </c>
      <c r="E466" s="7">
        <v>43</v>
      </c>
      <c r="F466" s="7">
        <v>151</v>
      </c>
      <c r="G466" s="7">
        <v>59</v>
      </c>
      <c r="H466" s="7">
        <v>95</v>
      </c>
      <c r="I466" s="7">
        <v>89</v>
      </c>
      <c r="J466" s="7">
        <v>102</v>
      </c>
      <c r="K466" s="7">
        <f t="shared" si="62"/>
        <v>653</v>
      </c>
    </row>
    <row r="467" spans="2:11" s="4" customFormat="1" x14ac:dyDescent="0.25">
      <c r="B467" t="s">
        <v>82</v>
      </c>
      <c r="C467" s="7"/>
      <c r="D467" s="7"/>
      <c r="E467" s="7">
        <v>8</v>
      </c>
      <c r="F467" s="7"/>
      <c r="G467" s="7"/>
      <c r="H467" s="7">
        <v>5</v>
      </c>
      <c r="I467" s="7">
        <v>6</v>
      </c>
      <c r="J467" s="7"/>
      <c r="K467" s="7">
        <f t="shared" si="62"/>
        <v>19</v>
      </c>
    </row>
    <row r="468" spans="2:11" s="4" customFormat="1" x14ac:dyDescent="0.25">
      <c r="B468" t="s">
        <v>61</v>
      </c>
      <c r="C468" s="7">
        <v>60</v>
      </c>
      <c r="D468" s="7">
        <v>75</v>
      </c>
      <c r="E468" s="7">
        <v>27</v>
      </c>
      <c r="F468" s="7">
        <v>23</v>
      </c>
      <c r="G468" s="7">
        <v>20</v>
      </c>
      <c r="H468" s="7"/>
      <c r="I468" s="7">
        <v>10</v>
      </c>
      <c r="J468" s="7">
        <v>15</v>
      </c>
      <c r="K468" s="7">
        <f t="shared" si="62"/>
        <v>230</v>
      </c>
    </row>
    <row r="469" spans="2:11" s="4" customFormat="1" x14ac:dyDescent="0.25">
      <c r="B469" t="s">
        <v>83</v>
      </c>
      <c r="C469" s="7">
        <v>8</v>
      </c>
      <c r="D469" s="7">
        <v>9</v>
      </c>
      <c r="E469" s="7">
        <v>24</v>
      </c>
      <c r="F469" s="7">
        <v>13</v>
      </c>
      <c r="G469" s="7">
        <v>20</v>
      </c>
      <c r="H469" s="7">
        <v>34</v>
      </c>
      <c r="I469" s="7">
        <v>30</v>
      </c>
      <c r="J469" s="7">
        <v>44</v>
      </c>
      <c r="K469" s="7">
        <f t="shared" si="62"/>
        <v>182</v>
      </c>
    </row>
    <row r="470" spans="2:11" s="4" customFormat="1" ht="15.75" thickBot="1" x14ac:dyDescent="0.3">
      <c r="B470" s="5" t="s">
        <v>14</v>
      </c>
      <c r="C470" s="8">
        <f t="shared" ref="C470:J470" si="63">SUM(C458:C469)</f>
        <v>400</v>
      </c>
      <c r="D470" s="8">
        <f t="shared" si="63"/>
        <v>389</v>
      </c>
      <c r="E470" s="8">
        <f t="shared" si="63"/>
        <v>411</v>
      </c>
      <c r="F470" s="8">
        <f t="shared" si="63"/>
        <v>495</v>
      </c>
      <c r="G470" s="8">
        <f t="shared" si="63"/>
        <v>392</v>
      </c>
      <c r="H470" s="8">
        <f t="shared" si="63"/>
        <v>482</v>
      </c>
      <c r="I470" s="8">
        <f t="shared" si="63"/>
        <v>488</v>
      </c>
      <c r="J470" s="8">
        <f t="shared" si="63"/>
        <v>556</v>
      </c>
      <c r="K470" s="8">
        <f t="shared" si="62"/>
        <v>3613</v>
      </c>
    </row>
    <row r="471" spans="2:11" s="4" customFormat="1" ht="15.75" thickTop="1" x14ac:dyDescent="0.25">
      <c r="B471"/>
      <c r="C471"/>
      <c r="D471"/>
      <c r="E471"/>
      <c r="F471"/>
      <c r="G471"/>
      <c r="H471"/>
      <c r="I471"/>
      <c r="J471"/>
      <c r="K471"/>
    </row>
    <row r="472" spans="2:11" s="4" customFormat="1" x14ac:dyDescent="0.25">
      <c r="B472" s="1" t="s">
        <v>97</v>
      </c>
      <c r="C472"/>
      <c r="D472"/>
      <c r="E472"/>
      <c r="F472"/>
      <c r="G472"/>
      <c r="H472"/>
      <c r="I472"/>
      <c r="J472"/>
      <c r="K472"/>
    </row>
    <row r="473" spans="2:11" s="4" customFormat="1" x14ac:dyDescent="0.25">
      <c r="B473" t="s">
        <v>20</v>
      </c>
      <c r="C473"/>
      <c r="D473">
        <v>9</v>
      </c>
      <c r="E473"/>
      <c r="F473"/>
      <c r="G473"/>
      <c r="H473"/>
      <c r="I473"/>
      <c r="J473"/>
      <c r="K473">
        <f>SUM(C473:J473)</f>
        <v>9</v>
      </c>
    </row>
    <row r="474" spans="2:11" s="4" customFormat="1" x14ac:dyDescent="0.25">
      <c r="B474" t="s">
        <v>13</v>
      </c>
      <c r="C474">
        <v>77</v>
      </c>
      <c r="D474">
        <v>99</v>
      </c>
      <c r="E474">
        <v>177</v>
      </c>
      <c r="F474">
        <v>49</v>
      </c>
      <c r="G474">
        <v>8</v>
      </c>
      <c r="H474">
        <v>8</v>
      </c>
      <c r="I474">
        <v>5</v>
      </c>
      <c r="J474">
        <v>6</v>
      </c>
      <c r="K474">
        <f>SUM(C474:J474)</f>
        <v>429</v>
      </c>
    </row>
    <row r="475" spans="2:11" s="4" customFormat="1" ht="15.75" thickBot="1" x14ac:dyDescent="0.3">
      <c r="B475" s="5" t="s">
        <v>14</v>
      </c>
      <c r="C475" s="6">
        <v>77</v>
      </c>
      <c r="D475" s="6">
        <v>108</v>
      </c>
      <c r="E475" s="6">
        <v>177</v>
      </c>
      <c r="F475" s="6">
        <v>49</v>
      </c>
      <c r="G475" s="6">
        <v>8</v>
      </c>
      <c r="H475" s="6">
        <v>8</v>
      </c>
      <c r="I475" s="6">
        <v>5</v>
      </c>
      <c r="J475" s="6">
        <v>6</v>
      </c>
      <c r="K475" s="6">
        <f>SUM(C475:J475)</f>
        <v>438</v>
      </c>
    </row>
    <row r="476" spans="2:11" s="4" customFormat="1" ht="15.75" thickTop="1" x14ac:dyDescent="0.25">
      <c r="B476" s="10"/>
      <c r="C476" s="11"/>
      <c r="D476" s="11"/>
      <c r="E476" s="11"/>
      <c r="F476" s="11"/>
      <c r="G476" s="11"/>
      <c r="H476" s="11"/>
      <c r="I476" s="11"/>
      <c r="J476" s="11"/>
      <c r="K476" s="11"/>
    </row>
    <row r="477" spans="2:11" s="4" customFormat="1" x14ac:dyDescent="0.25">
      <c r="B477" s="1" t="s">
        <v>98</v>
      </c>
      <c r="C477"/>
      <c r="D477"/>
      <c r="E477"/>
      <c r="F477"/>
      <c r="G477"/>
      <c r="H477"/>
      <c r="I477"/>
      <c r="J477"/>
      <c r="K477"/>
    </row>
    <row r="478" spans="2:11" s="4" customFormat="1" x14ac:dyDescent="0.25">
      <c r="B478" t="s">
        <v>16</v>
      </c>
      <c r="C478"/>
      <c r="D478">
        <v>4</v>
      </c>
      <c r="E478">
        <v>47</v>
      </c>
      <c r="F478">
        <v>1</v>
      </c>
      <c r="G478"/>
      <c r="H478"/>
      <c r="I478"/>
      <c r="J478"/>
      <c r="K478">
        <f>SUM(C478:J478)</f>
        <v>52</v>
      </c>
    </row>
    <row r="479" spans="2:11" s="4" customFormat="1" x14ac:dyDescent="0.25">
      <c r="B479" t="s">
        <v>23</v>
      </c>
      <c r="C479">
        <v>3</v>
      </c>
      <c r="D479"/>
      <c r="E479"/>
      <c r="F479"/>
      <c r="G479"/>
      <c r="H479"/>
      <c r="I479"/>
      <c r="J479"/>
      <c r="K479">
        <f>SUM(C479:J479)</f>
        <v>3</v>
      </c>
    </row>
    <row r="480" spans="2:11" s="4" customFormat="1" x14ac:dyDescent="0.25">
      <c r="B480" t="s">
        <v>13</v>
      </c>
      <c r="C480">
        <v>91</v>
      </c>
      <c r="D480">
        <v>69</v>
      </c>
      <c r="E480">
        <v>85</v>
      </c>
      <c r="F480">
        <v>39</v>
      </c>
      <c r="G480">
        <v>5</v>
      </c>
      <c r="H480">
        <v>1</v>
      </c>
      <c r="I480">
        <v>2</v>
      </c>
      <c r="J480">
        <v>3</v>
      </c>
      <c r="K480">
        <f>SUM(C480:J480)</f>
        <v>295</v>
      </c>
    </row>
    <row r="481" spans="2:11" s="4" customFormat="1" x14ac:dyDescent="0.25">
      <c r="B481" t="s">
        <v>40</v>
      </c>
      <c r="C481">
        <v>4</v>
      </c>
      <c r="D481">
        <v>17</v>
      </c>
      <c r="E481">
        <v>1</v>
      </c>
      <c r="F481">
        <v>2</v>
      </c>
      <c r="G481"/>
      <c r="H481"/>
      <c r="I481"/>
      <c r="J481"/>
      <c r="K481">
        <f>SUM(C481:J481)</f>
        <v>24</v>
      </c>
    </row>
    <row r="482" spans="2:11" s="4" customFormat="1" ht="15.75" thickBot="1" x14ac:dyDescent="0.3">
      <c r="B482" s="5" t="s">
        <v>14</v>
      </c>
      <c r="C482" s="6">
        <f t="shared" ref="C482:J482" si="64">SUM(C478:C481)</f>
        <v>98</v>
      </c>
      <c r="D482" s="6">
        <f t="shared" si="64"/>
        <v>90</v>
      </c>
      <c r="E482" s="6">
        <f t="shared" si="64"/>
        <v>133</v>
      </c>
      <c r="F482" s="6">
        <f t="shared" si="64"/>
        <v>42</v>
      </c>
      <c r="G482" s="6">
        <f t="shared" si="64"/>
        <v>5</v>
      </c>
      <c r="H482" s="6">
        <f t="shared" si="64"/>
        <v>1</v>
      </c>
      <c r="I482" s="6">
        <f t="shared" si="64"/>
        <v>2</v>
      </c>
      <c r="J482" s="6">
        <f t="shared" si="64"/>
        <v>3</v>
      </c>
      <c r="K482" s="6">
        <f>SUM(C482:J482)</f>
        <v>374</v>
      </c>
    </row>
    <row r="483" spans="2:11" s="4" customFormat="1" ht="15.75" thickTop="1" x14ac:dyDescent="0.25">
      <c r="B483"/>
      <c r="C483"/>
      <c r="D483"/>
      <c r="E483"/>
      <c r="F483"/>
      <c r="G483"/>
      <c r="H483"/>
      <c r="I483"/>
      <c r="J483"/>
      <c r="K483"/>
    </row>
    <row r="484" spans="2:11" s="4" customFormat="1" x14ac:dyDescent="0.25">
      <c r="B484" s="1" t="s">
        <v>99</v>
      </c>
      <c r="C484"/>
      <c r="D484"/>
      <c r="E484"/>
      <c r="F484"/>
      <c r="G484"/>
      <c r="H484"/>
      <c r="I484"/>
      <c r="J484"/>
      <c r="K484"/>
    </row>
    <row r="485" spans="2:11" s="4" customFormat="1" x14ac:dyDescent="0.25">
      <c r="B485" t="s">
        <v>16</v>
      </c>
      <c r="C485" s="7">
        <v>5</v>
      </c>
      <c r="D485" s="7">
        <v>11</v>
      </c>
      <c r="E485" s="7"/>
      <c r="F485" s="7">
        <v>19</v>
      </c>
      <c r="G485" s="7"/>
      <c r="H485" s="7"/>
      <c r="I485" s="7"/>
      <c r="J485" s="7">
        <v>1</v>
      </c>
      <c r="K485" s="7">
        <f t="shared" ref="K485:K490" si="65">SUM(C485:J485)</f>
        <v>36</v>
      </c>
    </row>
    <row r="486" spans="2:11" s="4" customFormat="1" x14ac:dyDescent="0.25">
      <c r="B486" t="s">
        <v>20</v>
      </c>
      <c r="C486" s="7"/>
      <c r="D486" s="7"/>
      <c r="E486" s="7"/>
      <c r="F486" s="7">
        <v>11</v>
      </c>
      <c r="G486" s="7"/>
      <c r="H486" s="7"/>
      <c r="I486" s="7"/>
      <c r="J486" s="7"/>
      <c r="K486" s="7">
        <f t="shared" si="65"/>
        <v>11</v>
      </c>
    </row>
    <row r="487" spans="2:11" s="4" customFormat="1" x14ac:dyDescent="0.25">
      <c r="B487" t="s">
        <v>21</v>
      </c>
      <c r="C487" s="7"/>
      <c r="D487" s="7"/>
      <c r="E487" s="7"/>
      <c r="F487" s="7">
        <v>4</v>
      </c>
      <c r="G487" s="7"/>
      <c r="H487" s="7"/>
      <c r="I487" s="7"/>
      <c r="J487" s="7"/>
      <c r="K487" s="7">
        <f t="shared" si="65"/>
        <v>4</v>
      </c>
    </row>
    <row r="488" spans="2:11" s="4" customFormat="1" x14ac:dyDescent="0.25">
      <c r="B488" t="s">
        <v>13</v>
      </c>
      <c r="C488" s="7">
        <v>1185</v>
      </c>
      <c r="D488" s="7">
        <v>1099</v>
      </c>
      <c r="E488" s="7">
        <v>1348</v>
      </c>
      <c r="F488" s="7">
        <v>1066</v>
      </c>
      <c r="G488" s="7">
        <v>792</v>
      </c>
      <c r="H488" s="7">
        <v>695</v>
      </c>
      <c r="I488" s="7">
        <v>473</v>
      </c>
      <c r="J488" s="7">
        <v>575</v>
      </c>
      <c r="K488" s="7">
        <f t="shared" si="65"/>
        <v>7233</v>
      </c>
    </row>
    <row r="489" spans="2:11" s="4" customFormat="1" x14ac:dyDescent="0.25">
      <c r="B489" t="s">
        <v>87</v>
      </c>
      <c r="C489" s="7">
        <v>38</v>
      </c>
      <c r="D489" s="7">
        <v>11</v>
      </c>
      <c r="E489" s="7">
        <v>40</v>
      </c>
      <c r="F489" s="7">
        <v>56</v>
      </c>
      <c r="G489" s="7">
        <v>71</v>
      </c>
      <c r="H489" s="7">
        <v>45</v>
      </c>
      <c r="I489" s="7">
        <v>56</v>
      </c>
      <c r="J489" s="7">
        <v>53</v>
      </c>
      <c r="K489" s="7">
        <f t="shared" si="65"/>
        <v>370</v>
      </c>
    </row>
    <row r="490" spans="2:11" s="4" customFormat="1" ht="15.75" thickBot="1" x14ac:dyDescent="0.3">
      <c r="B490" s="5" t="s">
        <v>14</v>
      </c>
      <c r="C490" s="8">
        <f t="shared" ref="C490:J490" si="66">SUM(C485:C489)</f>
        <v>1228</v>
      </c>
      <c r="D490" s="8">
        <f t="shared" si="66"/>
        <v>1121</v>
      </c>
      <c r="E490" s="8">
        <f t="shared" si="66"/>
        <v>1388</v>
      </c>
      <c r="F490" s="8">
        <f t="shared" si="66"/>
        <v>1156</v>
      </c>
      <c r="G490" s="8">
        <f t="shared" si="66"/>
        <v>863</v>
      </c>
      <c r="H490" s="8">
        <f t="shared" si="66"/>
        <v>740</v>
      </c>
      <c r="I490" s="8">
        <f t="shared" si="66"/>
        <v>529</v>
      </c>
      <c r="J490" s="8">
        <f t="shared" si="66"/>
        <v>629</v>
      </c>
      <c r="K490" s="8">
        <f t="shared" si="65"/>
        <v>7654</v>
      </c>
    </row>
    <row r="491" spans="2:11" s="4" customFormat="1" ht="15.75" thickTop="1" x14ac:dyDescent="0.25">
      <c r="B491"/>
      <c r="C491" s="7"/>
      <c r="D491" s="7"/>
      <c r="E491" s="7"/>
      <c r="F491" s="7"/>
      <c r="G491"/>
      <c r="H491"/>
      <c r="I491"/>
      <c r="J491"/>
      <c r="K491"/>
    </row>
    <row r="492" spans="2:11" s="4" customFormat="1" x14ac:dyDescent="0.25">
      <c r="B492" s="1" t="s">
        <v>100</v>
      </c>
      <c r="C492"/>
      <c r="D492"/>
      <c r="E492"/>
      <c r="F492"/>
      <c r="G492"/>
      <c r="H492"/>
      <c r="I492"/>
      <c r="J492"/>
      <c r="K492"/>
    </row>
    <row r="493" spans="2:11" s="4" customFormat="1" x14ac:dyDescent="0.25">
      <c r="B493" t="s">
        <v>16</v>
      </c>
      <c r="C493" s="7">
        <v>1484</v>
      </c>
      <c r="D493" s="7">
        <v>1119</v>
      </c>
      <c r="E493" s="7">
        <v>507</v>
      </c>
      <c r="F493" s="7">
        <v>376</v>
      </c>
      <c r="G493" s="7">
        <v>59</v>
      </c>
      <c r="H493" s="7">
        <v>27</v>
      </c>
      <c r="I493" s="7">
        <v>22</v>
      </c>
      <c r="J493" s="7">
        <v>230</v>
      </c>
      <c r="K493" s="7">
        <f t="shared" ref="K493:K499" si="67">SUM(C493:J493)</f>
        <v>3824</v>
      </c>
    </row>
    <row r="494" spans="2:11" s="4" customFormat="1" x14ac:dyDescent="0.25">
      <c r="B494" t="s">
        <v>20</v>
      </c>
      <c r="C494" s="7"/>
      <c r="D494" s="7"/>
      <c r="E494" s="7"/>
      <c r="F494" s="7"/>
      <c r="G494" s="7"/>
      <c r="H494" s="7"/>
      <c r="I494" s="7"/>
      <c r="J494" s="7">
        <v>14</v>
      </c>
      <c r="K494" s="7">
        <f t="shared" si="67"/>
        <v>14</v>
      </c>
    </row>
    <row r="495" spans="2:11" s="4" customFormat="1" x14ac:dyDescent="0.25">
      <c r="B495" t="s">
        <v>22</v>
      </c>
      <c r="C495" s="7">
        <v>358</v>
      </c>
      <c r="D495" s="7">
        <v>210</v>
      </c>
      <c r="E495" s="7">
        <v>8</v>
      </c>
      <c r="F495" s="7">
        <v>42</v>
      </c>
      <c r="G495" s="7"/>
      <c r="H495" s="7"/>
      <c r="I495" s="7"/>
      <c r="J495" s="7">
        <v>53</v>
      </c>
      <c r="K495" s="7">
        <f t="shared" si="67"/>
        <v>671</v>
      </c>
    </row>
    <row r="496" spans="2:11" s="4" customFormat="1" x14ac:dyDescent="0.25">
      <c r="B496" t="s">
        <v>23</v>
      </c>
      <c r="C496" s="7">
        <v>483</v>
      </c>
      <c r="D496" s="7">
        <v>110</v>
      </c>
      <c r="E496" s="7">
        <v>49</v>
      </c>
      <c r="F496" s="7">
        <v>20</v>
      </c>
      <c r="G496" s="7"/>
      <c r="H496" s="7">
        <v>13</v>
      </c>
      <c r="I496" s="7">
        <v>20</v>
      </c>
      <c r="J496" s="7">
        <v>197</v>
      </c>
      <c r="K496" s="7">
        <f t="shared" si="67"/>
        <v>892</v>
      </c>
    </row>
    <row r="497" spans="2:11" s="4" customFormat="1" x14ac:dyDescent="0.25">
      <c r="B497" t="s">
        <v>13</v>
      </c>
      <c r="C497" s="7">
        <v>912</v>
      </c>
      <c r="D497" s="7">
        <v>3588</v>
      </c>
      <c r="E497" s="7">
        <v>5340</v>
      </c>
      <c r="F497" s="7">
        <v>3501</v>
      </c>
      <c r="G497" s="7">
        <v>2360</v>
      </c>
      <c r="H497" s="7">
        <v>1715</v>
      </c>
      <c r="I497" s="7">
        <v>1806</v>
      </c>
      <c r="J497" s="7">
        <v>1690</v>
      </c>
      <c r="K497" s="7">
        <f t="shared" si="67"/>
        <v>20912</v>
      </c>
    </row>
    <row r="498" spans="2:11" s="4" customFormat="1" x14ac:dyDescent="0.25">
      <c r="B498" t="s">
        <v>40</v>
      </c>
      <c r="C498" s="7">
        <v>162</v>
      </c>
      <c r="D498" s="7"/>
      <c r="E498" s="7"/>
      <c r="F498" s="7"/>
      <c r="G498" s="7"/>
      <c r="H498" s="7"/>
      <c r="I498" s="7"/>
      <c r="J498" s="7">
        <v>4</v>
      </c>
      <c r="K498" s="7">
        <f t="shared" si="67"/>
        <v>166</v>
      </c>
    </row>
    <row r="499" spans="2:11" s="4" customFormat="1" ht="15.75" thickBot="1" x14ac:dyDescent="0.3">
      <c r="B499" s="5" t="s">
        <v>14</v>
      </c>
      <c r="C499" s="8">
        <f t="shared" ref="C499:J499" si="68">SUM(C493:C498)</f>
        <v>3399</v>
      </c>
      <c r="D499" s="8">
        <f t="shared" si="68"/>
        <v>5027</v>
      </c>
      <c r="E499" s="8">
        <f t="shared" si="68"/>
        <v>5904</v>
      </c>
      <c r="F499" s="8">
        <f t="shared" si="68"/>
        <v>3939</v>
      </c>
      <c r="G499" s="8">
        <f t="shared" si="68"/>
        <v>2419</v>
      </c>
      <c r="H499" s="8">
        <f t="shared" si="68"/>
        <v>1755</v>
      </c>
      <c r="I499" s="8">
        <f t="shared" si="68"/>
        <v>1848</v>
      </c>
      <c r="J499" s="8">
        <f t="shared" si="68"/>
        <v>2188</v>
      </c>
      <c r="K499" s="8">
        <f t="shared" si="67"/>
        <v>26479</v>
      </c>
    </row>
    <row r="500" spans="2:11" s="4" customFormat="1" ht="15.75" thickTop="1" x14ac:dyDescent="0.25">
      <c r="B500"/>
      <c r="C500" s="7"/>
      <c r="D500" s="7"/>
      <c r="E500" s="7"/>
      <c r="F500" s="7"/>
      <c r="G500" s="7"/>
      <c r="H500" s="7"/>
      <c r="I500" s="7"/>
      <c r="J500" s="7"/>
      <c r="K500"/>
    </row>
    <row r="501" spans="2:11" s="4" customFormat="1" x14ac:dyDescent="0.25">
      <c r="B501" s="1" t="s">
        <v>101</v>
      </c>
      <c r="C501"/>
      <c r="D501"/>
      <c r="E501"/>
      <c r="F501"/>
      <c r="G501"/>
      <c r="H501"/>
      <c r="I501"/>
      <c r="J501"/>
      <c r="K501"/>
    </row>
    <row r="502" spans="2:11" s="4" customFormat="1" x14ac:dyDescent="0.25">
      <c r="B502" t="s">
        <v>21</v>
      </c>
      <c r="C502">
        <v>2</v>
      </c>
      <c r="D502">
        <v>1</v>
      </c>
      <c r="E502"/>
      <c r="F502">
        <v>0</v>
      </c>
      <c r="G502">
        <v>4</v>
      </c>
      <c r="H502"/>
      <c r="I502"/>
      <c r="J502"/>
      <c r="K502">
        <f>SUM(C502:J502)</f>
        <v>7</v>
      </c>
    </row>
    <row r="503" spans="2:11" s="4" customFormat="1" x14ac:dyDescent="0.25">
      <c r="B503" t="s">
        <v>13</v>
      </c>
      <c r="C503"/>
      <c r="D503">
        <v>3</v>
      </c>
      <c r="E503">
        <v>0</v>
      </c>
      <c r="F503">
        <v>2</v>
      </c>
      <c r="G503">
        <v>2</v>
      </c>
      <c r="H503">
        <v>1</v>
      </c>
      <c r="I503"/>
      <c r="J503"/>
      <c r="K503">
        <f>SUM(C503:J503)</f>
        <v>8</v>
      </c>
    </row>
    <row r="504" spans="2:11" s="4" customFormat="1" ht="15.75" thickBot="1" x14ac:dyDescent="0.3">
      <c r="B504" s="5" t="s">
        <v>14</v>
      </c>
      <c r="C504" s="6">
        <v>2</v>
      </c>
      <c r="D504" s="6">
        <v>4</v>
      </c>
      <c r="E504" s="6">
        <v>0</v>
      </c>
      <c r="F504" s="6">
        <v>2</v>
      </c>
      <c r="G504" s="6">
        <v>6</v>
      </c>
      <c r="H504" s="6">
        <v>1</v>
      </c>
      <c r="I504" s="6"/>
      <c r="J504" s="6"/>
      <c r="K504" s="6">
        <f>SUM(C504:J504)</f>
        <v>15</v>
      </c>
    </row>
    <row r="505" spans="2:11" s="4" customFormat="1" ht="15.75" thickTop="1" x14ac:dyDescent="0.25">
      <c r="B505" s="10"/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2:11" s="4" customFormat="1" x14ac:dyDescent="0.25">
      <c r="B506" s="1" t="s">
        <v>102</v>
      </c>
      <c r="C506"/>
      <c r="D506"/>
      <c r="E506"/>
      <c r="F506"/>
      <c r="G506"/>
      <c r="H506"/>
      <c r="I506"/>
      <c r="J506"/>
      <c r="K506"/>
    </row>
    <row r="507" spans="2:11" s="4" customFormat="1" x14ac:dyDescent="0.25">
      <c r="B507" t="s">
        <v>16</v>
      </c>
      <c r="C507">
        <v>39</v>
      </c>
      <c r="D507">
        <v>12</v>
      </c>
      <c r="E507">
        <v>48</v>
      </c>
      <c r="F507"/>
      <c r="G507"/>
      <c r="H507"/>
      <c r="I507"/>
      <c r="J507"/>
      <c r="K507">
        <f t="shared" ref="K507:K514" si="69">SUM(C507:J507)</f>
        <v>99</v>
      </c>
    </row>
    <row r="508" spans="2:11" s="4" customFormat="1" x14ac:dyDescent="0.25">
      <c r="B508" t="s">
        <v>17</v>
      </c>
      <c r="C508">
        <v>24</v>
      </c>
      <c r="D508">
        <v>14</v>
      </c>
      <c r="E508"/>
      <c r="F508"/>
      <c r="G508"/>
      <c r="H508"/>
      <c r="I508"/>
      <c r="J508"/>
      <c r="K508">
        <f t="shared" si="69"/>
        <v>38</v>
      </c>
    </row>
    <row r="509" spans="2:11" s="4" customFormat="1" x14ac:dyDescent="0.25">
      <c r="B509" t="s">
        <v>20</v>
      </c>
      <c r="C509">
        <v>7</v>
      </c>
      <c r="D509">
        <v>7</v>
      </c>
      <c r="E509">
        <v>44</v>
      </c>
      <c r="F509"/>
      <c r="G509"/>
      <c r="H509"/>
      <c r="I509"/>
      <c r="J509"/>
      <c r="K509">
        <f t="shared" si="69"/>
        <v>58</v>
      </c>
    </row>
    <row r="510" spans="2:11" s="4" customFormat="1" x14ac:dyDescent="0.25">
      <c r="B510" t="s">
        <v>22</v>
      </c>
      <c r="C510"/>
      <c r="D510">
        <v>4</v>
      </c>
      <c r="E510">
        <v>35</v>
      </c>
      <c r="F510"/>
      <c r="G510"/>
      <c r="H510"/>
      <c r="I510"/>
      <c r="J510"/>
      <c r="K510">
        <f t="shared" si="69"/>
        <v>39</v>
      </c>
    </row>
    <row r="511" spans="2:11" s="4" customFormat="1" x14ac:dyDescent="0.25">
      <c r="B511" t="s">
        <v>23</v>
      </c>
      <c r="C511"/>
      <c r="D511">
        <v>7</v>
      </c>
      <c r="E511"/>
      <c r="F511"/>
      <c r="G511"/>
      <c r="H511"/>
      <c r="I511"/>
      <c r="J511"/>
      <c r="K511">
        <f t="shared" si="69"/>
        <v>7</v>
      </c>
    </row>
    <row r="512" spans="2:11" s="4" customFormat="1" x14ac:dyDescent="0.25">
      <c r="B512" t="s">
        <v>13</v>
      </c>
      <c r="C512">
        <v>82</v>
      </c>
      <c r="D512">
        <v>70</v>
      </c>
      <c r="E512">
        <v>133</v>
      </c>
      <c r="F512">
        <v>93</v>
      </c>
      <c r="G512">
        <v>17</v>
      </c>
      <c r="H512">
        <v>12</v>
      </c>
      <c r="I512">
        <v>1</v>
      </c>
      <c r="J512">
        <v>8</v>
      </c>
      <c r="K512">
        <f t="shared" si="69"/>
        <v>416</v>
      </c>
    </row>
    <row r="513" spans="2:11" s="4" customFormat="1" x14ac:dyDescent="0.25">
      <c r="B513" t="s">
        <v>40</v>
      </c>
      <c r="C513"/>
      <c r="D513"/>
      <c r="E513">
        <v>10</v>
      </c>
      <c r="F513"/>
      <c r="G513"/>
      <c r="H513"/>
      <c r="I513"/>
      <c r="J513"/>
      <c r="K513">
        <f t="shared" si="69"/>
        <v>10</v>
      </c>
    </row>
    <row r="514" spans="2:11" s="4" customFormat="1" ht="15.75" thickBot="1" x14ac:dyDescent="0.3">
      <c r="B514" s="5" t="s">
        <v>14</v>
      </c>
      <c r="C514" s="6">
        <f t="shared" ref="C514:J514" si="70">SUM(C507:C513)</f>
        <v>152</v>
      </c>
      <c r="D514" s="6">
        <f t="shared" si="70"/>
        <v>114</v>
      </c>
      <c r="E514" s="6">
        <f t="shared" si="70"/>
        <v>270</v>
      </c>
      <c r="F514" s="6">
        <f t="shared" si="70"/>
        <v>93</v>
      </c>
      <c r="G514" s="6">
        <f t="shared" si="70"/>
        <v>17</v>
      </c>
      <c r="H514" s="6">
        <f t="shared" si="70"/>
        <v>12</v>
      </c>
      <c r="I514" s="6">
        <f t="shared" si="70"/>
        <v>1</v>
      </c>
      <c r="J514" s="6">
        <f t="shared" si="70"/>
        <v>8</v>
      </c>
      <c r="K514" s="6">
        <f t="shared" si="69"/>
        <v>667</v>
      </c>
    </row>
    <row r="515" spans="2:11" s="4" customFormat="1" ht="15.75" thickTop="1" x14ac:dyDescent="0.25">
      <c r="B515"/>
      <c r="C515"/>
      <c r="D515"/>
      <c r="E515"/>
      <c r="F515"/>
      <c r="G515"/>
      <c r="H515"/>
      <c r="I515"/>
      <c r="J515"/>
      <c r="K515"/>
    </row>
    <row r="516" spans="2:11" s="4" customFormat="1" x14ac:dyDescent="0.25">
      <c r="B516" s="1" t="s">
        <v>103</v>
      </c>
      <c r="C516"/>
      <c r="D516"/>
      <c r="E516"/>
      <c r="F516"/>
      <c r="G516"/>
      <c r="H516"/>
      <c r="I516"/>
      <c r="J516"/>
      <c r="K516"/>
    </row>
    <row r="517" spans="2:11" s="4" customFormat="1" x14ac:dyDescent="0.25">
      <c r="B517" t="s">
        <v>21</v>
      </c>
      <c r="C517"/>
      <c r="D517">
        <v>3</v>
      </c>
      <c r="E517">
        <v>4</v>
      </c>
      <c r="F517">
        <v>15</v>
      </c>
      <c r="G517">
        <v>4</v>
      </c>
      <c r="H517">
        <v>2</v>
      </c>
      <c r="I517"/>
      <c r="J517">
        <v>11</v>
      </c>
      <c r="K517">
        <f>SUM(D517:J517)</f>
        <v>39</v>
      </c>
    </row>
    <row r="518" spans="2:11" s="4" customFormat="1" x14ac:dyDescent="0.25">
      <c r="B518" t="s">
        <v>13</v>
      </c>
      <c r="C518"/>
      <c r="D518"/>
      <c r="E518"/>
      <c r="F518">
        <v>0</v>
      </c>
      <c r="G518"/>
      <c r="H518"/>
      <c r="I518"/>
      <c r="J518"/>
      <c r="K518">
        <f>SUM(D518:J518)</f>
        <v>0</v>
      </c>
    </row>
    <row r="519" spans="2:11" s="4" customFormat="1" ht="15.75" thickBot="1" x14ac:dyDescent="0.3">
      <c r="B519" s="5" t="s">
        <v>14</v>
      </c>
      <c r="C519" s="9"/>
      <c r="D519" s="6">
        <v>3</v>
      </c>
      <c r="E519" s="6">
        <v>4</v>
      </c>
      <c r="F519" s="6">
        <v>15</v>
      </c>
      <c r="G519" s="6">
        <v>4</v>
      </c>
      <c r="H519" s="6">
        <v>2</v>
      </c>
      <c r="I519" s="6"/>
      <c r="J519" s="6">
        <v>11</v>
      </c>
      <c r="K519" s="6">
        <f>SUM(D519:J519)</f>
        <v>39</v>
      </c>
    </row>
    <row r="520" spans="2:11" s="4" customFormat="1" ht="15.75" thickTop="1" x14ac:dyDescent="0.25">
      <c r="B520" s="1" t="s">
        <v>104</v>
      </c>
      <c r="C520"/>
      <c r="D520"/>
      <c r="E520"/>
      <c r="F520"/>
      <c r="G520"/>
      <c r="H520"/>
      <c r="I520"/>
      <c r="J520"/>
      <c r="K520"/>
    </row>
    <row r="521" spans="2:11" s="4" customFormat="1" x14ac:dyDescent="0.25">
      <c r="B521" t="s">
        <v>20</v>
      </c>
      <c r="C521" s="7"/>
      <c r="D521" s="7"/>
      <c r="E521" s="7"/>
      <c r="F521" s="7"/>
      <c r="G521" s="7"/>
      <c r="H521" s="7">
        <v>10</v>
      </c>
      <c r="I521" s="7"/>
      <c r="J521" s="7">
        <v>21</v>
      </c>
      <c r="K521" s="7">
        <f>SUM(C521:J521)</f>
        <v>31</v>
      </c>
    </row>
    <row r="522" spans="2:11" s="4" customFormat="1" x14ac:dyDescent="0.25">
      <c r="B522" t="s">
        <v>21</v>
      </c>
      <c r="C522" s="7">
        <v>220</v>
      </c>
      <c r="D522" s="7">
        <v>214</v>
      </c>
      <c r="E522" s="7">
        <v>246</v>
      </c>
      <c r="F522" s="7">
        <v>266</v>
      </c>
      <c r="G522" s="7">
        <v>259</v>
      </c>
      <c r="H522" s="7">
        <v>277</v>
      </c>
      <c r="I522" s="7">
        <v>278</v>
      </c>
      <c r="J522" s="7">
        <v>341</v>
      </c>
      <c r="K522" s="7">
        <f>SUM(C522:J522)</f>
        <v>2101</v>
      </c>
    </row>
    <row r="523" spans="2:11" s="4" customFormat="1" x14ac:dyDescent="0.25">
      <c r="B523" t="s">
        <v>13</v>
      </c>
      <c r="C523" s="7">
        <v>3</v>
      </c>
      <c r="D523" s="7">
        <v>7</v>
      </c>
      <c r="E523" s="7"/>
      <c r="F523" s="7">
        <v>7</v>
      </c>
      <c r="G523" s="7">
        <v>4</v>
      </c>
      <c r="H523" s="7">
        <v>38</v>
      </c>
      <c r="I523" s="7">
        <v>57</v>
      </c>
      <c r="J523" s="7">
        <v>40</v>
      </c>
      <c r="K523" s="7">
        <f>SUM(C523:J523)</f>
        <v>156</v>
      </c>
    </row>
    <row r="524" spans="2:11" s="4" customFormat="1" ht="15.75" thickBot="1" x14ac:dyDescent="0.3">
      <c r="B524" s="5" t="s">
        <v>14</v>
      </c>
      <c r="C524" s="8">
        <f t="shared" ref="C524:J524" si="71">SUM(C521:C523)</f>
        <v>223</v>
      </c>
      <c r="D524" s="8">
        <f t="shared" si="71"/>
        <v>221</v>
      </c>
      <c r="E524" s="8">
        <f t="shared" si="71"/>
        <v>246</v>
      </c>
      <c r="F524" s="8">
        <f t="shared" si="71"/>
        <v>273</v>
      </c>
      <c r="G524" s="8">
        <f t="shared" si="71"/>
        <v>263</v>
      </c>
      <c r="H524" s="8">
        <f t="shared" si="71"/>
        <v>325</v>
      </c>
      <c r="I524" s="8">
        <f t="shared" si="71"/>
        <v>335</v>
      </c>
      <c r="J524" s="8">
        <f t="shared" si="71"/>
        <v>402</v>
      </c>
      <c r="K524" s="8">
        <f>SUM(C524:J524)</f>
        <v>2288</v>
      </c>
    </row>
    <row r="525" spans="2:11" s="4" customFormat="1" ht="15.75" thickTop="1" x14ac:dyDescent="0.25">
      <c r="B525"/>
      <c r="C525"/>
      <c r="D525"/>
      <c r="E525"/>
      <c r="F525"/>
      <c r="G525"/>
      <c r="H525"/>
      <c r="I525"/>
      <c r="J525"/>
      <c r="K525"/>
    </row>
    <row r="526" spans="2:11" s="4" customFormat="1" x14ac:dyDescent="0.25">
      <c r="B526" s="1" t="s">
        <v>105</v>
      </c>
      <c r="C526"/>
      <c r="D526"/>
      <c r="E526"/>
      <c r="F526"/>
      <c r="G526"/>
      <c r="H526"/>
      <c r="I526"/>
      <c r="J526"/>
      <c r="K526"/>
    </row>
    <row r="527" spans="2:11" s="4" customFormat="1" x14ac:dyDescent="0.25">
      <c r="B527" t="s">
        <v>21</v>
      </c>
      <c r="C527" s="7">
        <v>206</v>
      </c>
      <c r="D527" s="7">
        <v>196</v>
      </c>
      <c r="E527" s="7">
        <v>215</v>
      </c>
      <c r="F527" s="7">
        <v>207</v>
      </c>
      <c r="G527" s="7">
        <v>195</v>
      </c>
      <c r="H527" s="7">
        <v>193</v>
      </c>
      <c r="I527" s="7">
        <v>188</v>
      </c>
      <c r="J527" s="7">
        <v>204</v>
      </c>
      <c r="K527" s="7">
        <f>SUM(C527:J527)</f>
        <v>1604</v>
      </c>
    </row>
    <row r="528" spans="2:11" s="4" customFormat="1" x14ac:dyDescent="0.25">
      <c r="B528" t="s">
        <v>13</v>
      </c>
      <c r="C528" s="7">
        <v>3</v>
      </c>
      <c r="D528" s="7">
        <v>2</v>
      </c>
      <c r="E528" s="7">
        <v>11</v>
      </c>
      <c r="F528" s="7">
        <v>23</v>
      </c>
      <c r="G528" s="7"/>
      <c r="H528" s="7"/>
      <c r="I528" s="7"/>
      <c r="J528" s="7"/>
      <c r="K528" s="7">
        <f>SUM(C528:J528)</f>
        <v>39</v>
      </c>
    </row>
    <row r="529" spans="2:11" s="4" customFormat="1" x14ac:dyDescent="0.25">
      <c r="B529" t="s">
        <v>24</v>
      </c>
      <c r="C529" s="7"/>
      <c r="D529" s="7"/>
      <c r="E529" s="7"/>
      <c r="F529" s="7">
        <v>16</v>
      </c>
      <c r="G529" s="7"/>
      <c r="H529" s="7"/>
      <c r="I529" s="7"/>
      <c r="J529" s="7"/>
      <c r="K529" s="7">
        <f>SUM(C529:J529)</f>
        <v>16</v>
      </c>
    </row>
    <row r="530" spans="2:11" s="4" customFormat="1" x14ac:dyDescent="0.25">
      <c r="B530" t="s">
        <v>83</v>
      </c>
      <c r="C530" s="7">
        <v>4</v>
      </c>
      <c r="D530" s="7"/>
      <c r="E530" s="7"/>
      <c r="F530" s="7"/>
      <c r="G530" s="7"/>
      <c r="H530" s="7">
        <v>3</v>
      </c>
      <c r="I530" s="7">
        <v>1</v>
      </c>
      <c r="J530" s="7">
        <v>2</v>
      </c>
      <c r="K530" s="7">
        <f>SUM(C530:J530)</f>
        <v>10</v>
      </c>
    </row>
    <row r="531" spans="2:11" s="4" customFormat="1" ht="15.75" thickBot="1" x14ac:dyDescent="0.3">
      <c r="B531" s="5" t="s">
        <v>14</v>
      </c>
      <c r="C531" s="8">
        <f t="shared" ref="C531:J531" si="72">SUM(C527:C530)</f>
        <v>213</v>
      </c>
      <c r="D531" s="8">
        <f t="shared" si="72"/>
        <v>198</v>
      </c>
      <c r="E531" s="8">
        <f t="shared" si="72"/>
        <v>226</v>
      </c>
      <c r="F531" s="8">
        <f t="shared" si="72"/>
        <v>246</v>
      </c>
      <c r="G531" s="8">
        <f t="shared" si="72"/>
        <v>195</v>
      </c>
      <c r="H531" s="8">
        <f t="shared" si="72"/>
        <v>196</v>
      </c>
      <c r="I531" s="8">
        <f t="shared" si="72"/>
        <v>189</v>
      </c>
      <c r="J531" s="8">
        <f t="shared" si="72"/>
        <v>206</v>
      </c>
      <c r="K531" s="8">
        <f>SUM(C531:J531)</f>
        <v>1669</v>
      </c>
    </row>
    <row r="532" spans="2:11" s="4" customFormat="1" ht="15.75" thickTop="1" x14ac:dyDescent="0.25">
      <c r="B532"/>
      <c r="C532"/>
      <c r="D532"/>
      <c r="E532"/>
      <c r="F532"/>
      <c r="G532"/>
      <c r="H532"/>
      <c r="I532"/>
      <c r="J532"/>
      <c r="K532"/>
    </row>
    <row r="533" spans="2:11" s="4" customFormat="1" x14ac:dyDescent="0.25">
      <c r="B533" s="1" t="s">
        <v>106</v>
      </c>
      <c r="C533"/>
      <c r="D533"/>
      <c r="E533"/>
      <c r="F533"/>
      <c r="G533"/>
      <c r="H533"/>
      <c r="I533"/>
      <c r="J533"/>
      <c r="K533"/>
    </row>
    <row r="534" spans="2:11" s="4" customFormat="1" x14ac:dyDescent="0.25">
      <c r="B534" t="s">
        <v>16</v>
      </c>
      <c r="C534" s="7">
        <v>6</v>
      </c>
      <c r="D534" s="7">
        <v>15</v>
      </c>
      <c r="E534" s="7">
        <v>3</v>
      </c>
      <c r="F534" s="7">
        <v>17</v>
      </c>
      <c r="G534" s="7">
        <v>52</v>
      </c>
      <c r="H534" s="7">
        <v>21</v>
      </c>
      <c r="I534" s="7">
        <v>5</v>
      </c>
      <c r="J534" s="7">
        <v>0</v>
      </c>
      <c r="K534" s="7">
        <f t="shared" ref="K534:K540" si="73">SUM(C534:J534)</f>
        <v>119</v>
      </c>
    </row>
    <row r="535" spans="2:11" s="4" customFormat="1" x14ac:dyDescent="0.25">
      <c r="B535" t="s">
        <v>27</v>
      </c>
      <c r="C535" s="7"/>
      <c r="D535" s="7"/>
      <c r="E535" s="7"/>
      <c r="F535" s="7">
        <v>5</v>
      </c>
      <c r="G535" s="7"/>
      <c r="H535" s="7"/>
      <c r="I535" s="7"/>
      <c r="J535" s="7"/>
      <c r="K535" s="7">
        <f t="shared" si="73"/>
        <v>5</v>
      </c>
    </row>
    <row r="536" spans="2:11" s="4" customFormat="1" x14ac:dyDescent="0.25">
      <c r="B536" t="s">
        <v>34</v>
      </c>
      <c r="C536" s="7">
        <v>5</v>
      </c>
      <c r="D536" s="7"/>
      <c r="E536" s="7"/>
      <c r="F536" s="7"/>
      <c r="G536" s="7"/>
      <c r="H536" s="7"/>
      <c r="I536" s="7"/>
      <c r="J536" s="7"/>
      <c r="K536" s="7">
        <f t="shared" si="73"/>
        <v>5</v>
      </c>
    </row>
    <row r="537" spans="2:11" s="4" customFormat="1" x14ac:dyDescent="0.25">
      <c r="B537" t="s">
        <v>21</v>
      </c>
      <c r="C537" s="7">
        <v>48</v>
      </c>
      <c r="D537" s="7">
        <v>35</v>
      </c>
      <c r="E537" s="7">
        <v>38</v>
      </c>
      <c r="F537" s="7">
        <v>76</v>
      </c>
      <c r="G537" s="7">
        <v>68</v>
      </c>
      <c r="H537" s="7">
        <v>34</v>
      </c>
      <c r="I537" s="7">
        <v>50</v>
      </c>
      <c r="J537" s="7">
        <v>32</v>
      </c>
      <c r="K537" s="7">
        <f t="shared" si="73"/>
        <v>381</v>
      </c>
    </row>
    <row r="538" spans="2:11" s="4" customFormat="1" x14ac:dyDescent="0.25">
      <c r="B538" t="s">
        <v>13</v>
      </c>
      <c r="C538" s="7">
        <v>62</v>
      </c>
      <c r="D538" s="7">
        <v>96</v>
      </c>
      <c r="E538" s="7">
        <v>100</v>
      </c>
      <c r="F538" s="7">
        <v>132</v>
      </c>
      <c r="G538" s="7">
        <v>145</v>
      </c>
      <c r="H538" s="7">
        <v>116</v>
      </c>
      <c r="I538" s="7">
        <v>143</v>
      </c>
      <c r="J538" s="7">
        <v>109</v>
      </c>
      <c r="K538" s="7">
        <f t="shared" si="73"/>
        <v>903</v>
      </c>
    </row>
    <row r="539" spans="2:11" s="4" customFormat="1" x14ac:dyDescent="0.25">
      <c r="B539" t="s">
        <v>24</v>
      </c>
      <c r="C539" s="7"/>
      <c r="D539" s="7"/>
      <c r="E539" s="7"/>
      <c r="F539" s="7"/>
      <c r="G539" s="7">
        <v>0</v>
      </c>
      <c r="H539" s="7">
        <v>2</v>
      </c>
      <c r="I539" s="7"/>
      <c r="J539" s="7"/>
      <c r="K539" s="7">
        <f t="shared" si="73"/>
        <v>2</v>
      </c>
    </row>
    <row r="540" spans="2:11" s="4" customFormat="1" ht="15.75" thickBot="1" x14ac:dyDescent="0.3">
      <c r="B540" s="5" t="s">
        <v>14</v>
      </c>
      <c r="C540" s="8">
        <f t="shared" ref="C540:J540" si="74">SUM(C534:C539)</f>
        <v>121</v>
      </c>
      <c r="D540" s="8">
        <f t="shared" si="74"/>
        <v>146</v>
      </c>
      <c r="E540" s="8">
        <f t="shared" si="74"/>
        <v>141</v>
      </c>
      <c r="F540" s="8">
        <f t="shared" si="74"/>
        <v>230</v>
      </c>
      <c r="G540" s="8">
        <f t="shared" si="74"/>
        <v>265</v>
      </c>
      <c r="H540" s="8">
        <f t="shared" si="74"/>
        <v>173</v>
      </c>
      <c r="I540" s="8">
        <f t="shared" si="74"/>
        <v>198</v>
      </c>
      <c r="J540" s="8">
        <f t="shared" si="74"/>
        <v>141</v>
      </c>
      <c r="K540" s="8">
        <f t="shared" si="73"/>
        <v>1415</v>
      </c>
    </row>
    <row r="541" spans="2:11" s="4" customFormat="1" ht="15.75" thickTop="1" x14ac:dyDescent="0.25">
      <c r="B541"/>
      <c r="C541"/>
      <c r="D541"/>
      <c r="E541"/>
      <c r="F541"/>
      <c r="G541"/>
      <c r="H541"/>
      <c r="I541"/>
      <c r="J541"/>
      <c r="K541"/>
    </row>
    <row r="542" spans="2:11" s="4" customFormat="1" x14ac:dyDescent="0.25">
      <c r="B542" s="1" t="s">
        <v>107</v>
      </c>
      <c r="C542"/>
      <c r="D542"/>
      <c r="E542"/>
      <c r="F542"/>
      <c r="G542"/>
      <c r="H542"/>
      <c r="I542"/>
      <c r="J542"/>
      <c r="K542"/>
    </row>
    <row r="543" spans="2:11" s="4" customFormat="1" x14ac:dyDescent="0.25">
      <c r="B543" t="s">
        <v>96</v>
      </c>
      <c r="C543" s="7"/>
      <c r="D543" s="7"/>
      <c r="E543" s="7"/>
      <c r="F543" s="7"/>
      <c r="G543" s="7"/>
      <c r="H543" s="7">
        <v>4</v>
      </c>
      <c r="I543" s="7"/>
      <c r="J543" s="7"/>
      <c r="K543" s="7">
        <f t="shared" ref="K543:K549" si="75">SUM(C543:J543)</f>
        <v>4</v>
      </c>
    </row>
    <row r="544" spans="2:11" s="4" customFormat="1" x14ac:dyDescent="0.25">
      <c r="B544" t="s">
        <v>19</v>
      </c>
      <c r="C544" s="7">
        <v>14</v>
      </c>
      <c r="D544" s="7"/>
      <c r="E544" s="7"/>
      <c r="F544" s="7"/>
      <c r="G544" s="7">
        <v>8</v>
      </c>
      <c r="H544" s="7">
        <v>3</v>
      </c>
      <c r="I544" s="7"/>
      <c r="J544" s="7">
        <v>8</v>
      </c>
      <c r="K544" s="7">
        <f t="shared" si="75"/>
        <v>33</v>
      </c>
    </row>
    <row r="545" spans="2:11" s="4" customFormat="1" x14ac:dyDescent="0.25">
      <c r="B545" t="s">
        <v>21</v>
      </c>
      <c r="C545" s="7">
        <v>181</v>
      </c>
      <c r="D545" s="7">
        <v>223</v>
      </c>
      <c r="E545" s="7">
        <v>227</v>
      </c>
      <c r="F545" s="7">
        <v>177</v>
      </c>
      <c r="G545" s="7">
        <v>211</v>
      </c>
      <c r="H545" s="7">
        <v>151</v>
      </c>
      <c r="I545" s="7">
        <v>106</v>
      </c>
      <c r="J545" s="7">
        <v>118</v>
      </c>
      <c r="K545" s="7">
        <f t="shared" si="75"/>
        <v>1394</v>
      </c>
    </row>
    <row r="546" spans="2:11" s="4" customFormat="1" x14ac:dyDescent="0.25">
      <c r="B546" t="s">
        <v>13</v>
      </c>
      <c r="C546" s="7">
        <v>2</v>
      </c>
      <c r="D546" s="7">
        <v>7</v>
      </c>
      <c r="E546" s="7">
        <v>35</v>
      </c>
      <c r="F546" s="7">
        <v>48</v>
      </c>
      <c r="G546" s="7">
        <v>25</v>
      </c>
      <c r="H546" s="7">
        <v>25</v>
      </c>
      <c r="I546" s="7">
        <v>26</v>
      </c>
      <c r="J546" s="7">
        <v>17</v>
      </c>
      <c r="K546" s="7">
        <f t="shared" si="75"/>
        <v>185</v>
      </c>
    </row>
    <row r="547" spans="2:11" s="4" customFormat="1" x14ac:dyDescent="0.25">
      <c r="B547" t="s">
        <v>24</v>
      </c>
      <c r="C547" s="7">
        <v>12</v>
      </c>
      <c r="D547" s="7">
        <v>9</v>
      </c>
      <c r="E547" s="7">
        <v>27</v>
      </c>
      <c r="F547" s="7">
        <v>17</v>
      </c>
      <c r="G547" s="7">
        <v>13</v>
      </c>
      <c r="H547" s="7">
        <v>6</v>
      </c>
      <c r="I547" s="7">
        <v>27</v>
      </c>
      <c r="J547" s="7">
        <v>3</v>
      </c>
      <c r="K547" s="7">
        <f t="shared" si="75"/>
        <v>114</v>
      </c>
    </row>
    <row r="548" spans="2:11" s="4" customFormat="1" x14ac:dyDescent="0.25">
      <c r="B548" t="s">
        <v>83</v>
      </c>
      <c r="C548" s="7"/>
      <c r="D548" s="7"/>
      <c r="E548" s="7">
        <v>26</v>
      </c>
      <c r="F548" s="7"/>
      <c r="G548" s="7"/>
      <c r="H548" s="7">
        <v>3</v>
      </c>
      <c r="I548" s="7">
        <v>3</v>
      </c>
      <c r="J548" s="7">
        <v>14</v>
      </c>
      <c r="K548" s="7">
        <f t="shared" si="75"/>
        <v>46</v>
      </c>
    </row>
    <row r="549" spans="2:11" s="4" customFormat="1" ht="15.75" thickBot="1" x14ac:dyDescent="0.3">
      <c r="B549" s="5" t="s">
        <v>14</v>
      </c>
      <c r="C549" s="8">
        <f t="shared" ref="C549:J549" si="76">SUM(C543:C548)</f>
        <v>209</v>
      </c>
      <c r="D549" s="8">
        <f t="shared" si="76"/>
        <v>239</v>
      </c>
      <c r="E549" s="8">
        <f t="shared" si="76"/>
        <v>315</v>
      </c>
      <c r="F549" s="8">
        <f t="shared" si="76"/>
        <v>242</v>
      </c>
      <c r="G549" s="8">
        <f t="shared" si="76"/>
        <v>257</v>
      </c>
      <c r="H549" s="8">
        <f t="shared" si="76"/>
        <v>192</v>
      </c>
      <c r="I549" s="8">
        <f t="shared" si="76"/>
        <v>162</v>
      </c>
      <c r="J549" s="8">
        <f t="shared" si="76"/>
        <v>160</v>
      </c>
      <c r="K549" s="8">
        <f t="shared" si="75"/>
        <v>1776</v>
      </c>
    </row>
    <row r="550" spans="2:11" s="4" customFormat="1" ht="15.75" thickTop="1" x14ac:dyDescent="0.25">
      <c r="B550"/>
      <c r="C550"/>
      <c r="D550"/>
      <c r="E550"/>
      <c r="F550"/>
      <c r="G550"/>
      <c r="H550"/>
      <c r="I550"/>
      <c r="J550"/>
      <c r="K550"/>
    </row>
    <row r="551" spans="2:11" s="4" customFormat="1" x14ac:dyDescent="0.25">
      <c r="B551" s="1" t="s">
        <v>108</v>
      </c>
      <c r="C551"/>
      <c r="D551"/>
      <c r="E551"/>
      <c r="F551"/>
      <c r="G551"/>
      <c r="H551"/>
      <c r="I551"/>
      <c r="J551"/>
      <c r="K551"/>
    </row>
    <row r="552" spans="2:11" s="4" customFormat="1" x14ac:dyDescent="0.25">
      <c r="B552" t="s">
        <v>16</v>
      </c>
      <c r="C552"/>
      <c r="D552">
        <v>8</v>
      </c>
      <c r="E552"/>
      <c r="F552"/>
      <c r="G552"/>
      <c r="H552"/>
      <c r="I552"/>
      <c r="J552"/>
      <c r="K552">
        <f>SUM(C552:J552)</f>
        <v>8</v>
      </c>
    </row>
    <row r="553" spans="2:11" s="4" customFormat="1" x14ac:dyDescent="0.25">
      <c r="B553" t="s">
        <v>13</v>
      </c>
      <c r="C553">
        <v>8</v>
      </c>
      <c r="D553">
        <v>20</v>
      </c>
      <c r="E553">
        <v>10</v>
      </c>
      <c r="F553">
        <v>5</v>
      </c>
      <c r="G553">
        <v>2</v>
      </c>
      <c r="H553">
        <v>2</v>
      </c>
      <c r="I553">
        <v>1</v>
      </c>
      <c r="J553">
        <v>4</v>
      </c>
      <c r="K553">
        <f>SUM(C553:J553)</f>
        <v>52</v>
      </c>
    </row>
    <row r="554" spans="2:11" s="4" customFormat="1" ht="15.75" thickBot="1" x14ac:dyDescent="0.3">
      <c r="B554" s="5" t="s">
        <v>14</v>
      </c>
      <c r="C554" s="6">
        <f t="shared" ref="C554:J554" si="77">SUM(C552:C553)</f>
        <v>8</v>
      </c>
      <c r="D554" s="6">
        <f t="shared" si="77"/>
        <v>28</v>
      </c>
      <c r="E554" s="6">
        <f t="shared" si="77"/>
        <v>10</v>
      </c>
      <c r="F554" s="6">
        <f t="shared" si="77"/>
        <v>5</v>
      </c>
      <c r="G554" s="6">
        <f t="shared" si="77"/>
        <v>2</v>
      </c>
      <c r="H554" s="6">
        <f t="shared" si="77"/>
        <v>2</v>
      </c>
      <c r="I554" s="6">
        <f t="shared" si="77"/>
        <v>1</v>
      </c>
      <c r="J554" s="6">
        <f t="shared" si="77"/>
        <v>4</v>
      </c>
      <c r="K554" s="6">
        <f>SUM(C554:J554)</f>
        <v>60</v>
      </c>
    </row>
    <row r="555" spans="2:11" s="4" customFormat="1" ht="15.75" thickTop="1" x14ac:dyDescent="0.25">
      <c r="B555"/>
      <c r="C555"/>
      <c r="D555"/>
      <c r="E555"/>
      <c r="F555"/>
      <c r="G555"/>
      <c r="H555"/>
      <c r="I555"/>
      <c r="J555"/>
      <c r="K555"/>
    </row>
    <row r="556" spans="2:11" s="4" customFormat="1" x14ac:dyDescent="0.25">
      <c r="B556" s="1" t="s">
        <v>109</v>
      </c>
      <c r="C556"/>
      <c r="D556"/>
      <c r="E556"/>
      <c r="F556"/>
      <c r="G556"/>
      <c r="H556"/>
      <c r="I556"/>
      <c r="J556"/>
      <c r="K556"/>
    </row>
    <row r="557" spans="2:11" s="4" customFormat="1" x14ac:dyDescent="0.25">
      <c r="B557" t="s">
        <v>13</v>
      </c>
      <c r="C557">
        <v>23</v>
      </c>
      <c r="D557">
        <v>14</v>
      </c>
      <c r="E557">
        <v>11</v>
      </c>
      <c r="F557">
        <v>4</v>
      </c>
      <c r="G557">
        <v>10</v>
      </c>
      <c r="H557">
        <v>2</v>
      </c>
      <c r="I557">
        <v>5</v>
      </c>
      <c r="J557">
        <v>6</v>
      </c>
      <c r="K557">
        <f>SUM(C557:J557)</f>
        <v>75</v>
      </c>
    </row>
    <row r="558" spans="2:11" s="4" customFormat="1" ht="15.75" thickBot="1" x14ac:dyDescent="0.3">
      <c r="B558" s="5" t="s">
        <v>14</v>
      </c>
      <c r="C558" s="6">
        <f t="shared" ref="C558:J558" si="78">SUM(C557)</f>
        <v>23</v>
      </c>
      <c r="D558" s="6">
        <f t="shared" si="78"/>
        <v>14</v>
      </c>
      <c r="E558" s="6">
        <f t="shared" si="78"/>
        <v>11</v>
      </c>
      <c r="F558" s="6">
        <f t="shared" si="78"/>
        <v>4</v>
      </c>
      <c r="G558" s="6">
        <f t="shared" si="78"/>
        <v>10</v>
      </c>
      <c r="H558" s="6">
        <f t="shared" si="78"/>
        <v>2</v>
      </c>
      <c r="I558" s="6">
        <f t="shared" si="78"/>
        <v>5</v>
      </c>
      <c r="J558" s="6">
        <f t="shared" si="78"/>
        <v>6</v>
      </c>
      <c r="K558" s="6">
        <f>SUM(C558:J558)</f>
        <v>75</v>
      </c>
    </row>
    <row r="559" spans="2:11" s="4" customFormat="1" ht="15.75" thickTop="1" x14ac:dyDescent="0.25">
      <c r="B559"/>
      <c r="C559"/>
      <c r="D559"/>
      <c r="E559"/>
      <c r="F559"/>
      <c r="G559"/>
      <c r="H559"/>
      <c r="I559"/>
      <c r="J559"/>
      <c r="K559"/>
    </row>
    <row r="560" spans="2:11" s="4" customFormat="1" x14ac:dyDescent="0.25">
      <c r="B560" s="1" t="s">
        <v>110</v>
      </c>
      <c r="C560"/>
      <c r="D560"/>
      <c r="E560"/>
      <c r="F560"/>
      <c r="G560"/>
      <c r="H560"/>
      <c r="I560"/>
      <c r="J560"/>
      <c r="K560"/>
    </row>
    <row r="561" spans="2:11" s="4" customFormat="1" x14ac:dyDescent="0.25">
      <c r="B561" t="s">
        <v>13</v>
      </c>
      <c r="C561"/>
      <c r="D561"/>
      <c r="E561"/>
      <c r="F561"/>
      <c r="G561"/>
      <c r="H561"/>
      <c r="I561">
        <v>1</v>
      </c>
      <c r="J561">
        <v>2</v>
      </c>
      <c r="K561">
        <f>SUM(I561:J561)</f>
        <v>3</v>
      </c>
    </row>
    <row r="562" spans="2:11" s="4" customFormat="1" ht="15.75" thickBot="1" x14ac:dyDescent="0.3">
      <c r="B562" s="5" t="s">
        <v>14</v>
      </c>
      <c r="C562" s="9"/>
      <c r="D562" s="9"/>
      <c r="E562" s="9"/>
      <c r="F562" s="9"/>
      <c r="G562" s="9"/>
      <c r="H562" s="9"/>
      <c r="I562" s="6">
        <v>1</v>
      </c>
      <c r="J562" s="6">
        <v>2</v>
      </c>
      <c r="K562" s="6">
        <f>SUM(I562:J562)</f>
        <v>3</v>
      </c>
    </row>
    <row r="563" spans="2:11" s="4" customFormat="1" ht="15.75" thickTop="1" x14ac:dyDescent="0.25">
      <c r="B563" s="10"/>
      <c r="I563" s="11"/>
      <c r="J563" s="11"/>
      <c r="K563" s="11"/>
    </row>
    <row r="564" spans="2:11" s="4" customFormat="1" x14ac:dyDescent="0.25">
      <c r="B564" s="1" t="s">
        <v>111</v>
      </c>
      <c r="C564"/>
      <c r="D564"/>
      <c r="E564"/>
      <c r="F564"/>
      <c r="G564"/>
      <c r="H564"/>
      <c r="I564"/>
      <c r="J564"/>
      <c r="K564"/>
    </row>
    <row r="565" spans="2:11" s="4" customFormat="1" x14ac:dyDescent="0.25">
      <c r="B565" t="s">
        <v>21</v>
      </c>
      <c r="C565"/>
      <c r="D565"/>
      <c r="E565"/>
      <c r="F565"/>
      <c r="G565"/>
      <c r="H565">
        <v>1</v>
      </c>
      <c r="I565"/>
      <c r="J565"/>
      <c r="K565">
        <f>SUM(C565:J565)</f>
        <v>1</v>
      </c>
    </row>
    <row r="566" spans="2:11" s="4" customFormat="1" x14ac:dyDescent="0.25">
      <c r="B566" t="s">
        <v>13</v>
      </c>
      <c r="C566">
        <v>1</v>
      </c>
      <c r="D566"/>
      <c r="E566">
        <v>0</v>
      </c>
      <c r="F566"/>
      <c r="G566">
        <v>1</v>
      </c>
      <c r="H566"/>
      <c r="I566"/>
      <c r="J566"/>
      <c r="K566">
        <f>SUM(C566:J566)</f>
        <v>2</v>
      </c>
    </row>
    <row r="567" spans="2:11" s="4" customFormat="1" ht="15.75" thickBot="1" x14ac:dyDescent="0.3">
      <c r="B567" s="5" t="s">
        <v>14</v>
      </c>
      <c r="C567" s="6">
        <f>SUM(C565:C566)</f>
        <v>1</v>
      </c>
      <c r="D567" s="6"/>
      <c r="E567" s="6">
        <f>SUM(E565:E566)</f>
        <v>0</v>
      </c>
      <c r="F567" s="6"/>
      <c r="G567" s="6">
        <f>SUM(G565:G566)</f>
        <v>1</v>
      </c>
      <c r="H567" s="6">
        <f>SUM(H565:H566)</f>
        <v>1</v>
      </c>
      <c r="I567" s="6"/>
      <c r="J567" s="6"/>
      <c r="K567" s="6">
        <f>SUM(C567:J567)</f>
        <v>3</v>
      </c>
    </row>
    <row r="568" spans="2:11" s="4" customFormat="1" ht="15.75" thickTop="1" x14ac:dyDescent="0.25">
      <c r="B568"/>
      <c r="C568"/>
      <c r="D568"/>
      <c r="E568"/>
      <c r="F568"/>
      <c r="G568"/>
      <c r="H568"/>
      <c r="I568"/>
      <c r="J568"/>
      <c r="K568"/>
    </row>
    <row r="569" spans="2:11" s="4" customFormat="1" x14ac:dyDescent="0.25">
      <c r="B569" s="1" t="s">
        <v>112</v>
      </c>
      <c r="C569"/>
      <c r="D569"/>
      <c r="E569"/>
      <c r="F569"/>
      <c r="G569"/>
      <c r="H569"/>
      <c r="I569"/>
      <c r="J569"/>
      <c r="K569"/>
    </row>
    <row r="570" spans="2:11" s="4" customFormat="1" x14ac:dyDescent="0.25">
      <c r="B570" t="s">
        <v>13</v>
      </c>
      <c r="C570"/>
      <c r="D570"/>
      <c r="E570"/>
      <c r="F570"/>
      <c r="G570"/>
      <c r="H570"/>
      <c r="I570">
        <v>1</v>
      </c>
      <c r="J570"/>
      <c r="K570">
        <f>SUM(I570:J570)</f>
        <v>1</v>
      </c>
    </row>
    <row r="571" spans="2:11" s="4" customFormat="1" ht="15.75" thickBot="1" x14ac:dyDescent="0.3">
      <c r="B571" s="5" t="s">
        <v>14</v>
      </c>
      <c r="C571" s="9"/>
      <c r="D571" s="9"/>
      <c r="E571" s="9"/>
      <c r="F571" s="9"/>
      <c r="G571" s="9"/>
      <c r="H571" s="9"/>
      <c r="I571" s="6">
        <v>1</v>
      </c>
      <c r="J571" s="6"/>
      <c r="K571" s="6">
        <f>SUM(I571:J571)</f>
        <v>1</v>
      </c>
    </row>
    <row r="572" spans="2:11" s="4" customFormat="1" ht="15.75" thickTop="1" x14ac:dyDescent="0.25">
      <c r="B572" s="10"/>
      <c r="I572" s="11"/>
      <c r="J572" s="11"/>
      <c r="K572" s="11"/>
    </row>
    <row r="573" spans="2:11" s="4" customFormat="1" x14ac:dyDescent="0.25">
      <c r="B573" s="1" t="s">
        <v>113</v>
      </c>
      <c r="C573"/>
      <c r="D573"/>
      <c r="E573"/>
      <c r="F573"/>
      <c r="G573"/>
      <c r="H573"/>
      <c r="I573"/>
      <c r="J573"/>
      <c r="K573"/>
    </row>
    <row r="574" spans="2:11" s="4" customFormat="1" x14ac:dyDescent="0.25">
      <c r="B574" t="s">
        <v>16</v>
      </c>
      <c r="C574"/>
      <c r="D574"/>
      <c r="E574"/>
      <c r="F574"/>
      <c r="G574">
        <v>4</v>
      </c>
      <c r="H574"/>
      <c r="I574"/>
      <c r="J574"/>
      <c r="K574">
        <f>SUM(C574:J574)</f>
        <v>4</v>
      </c>
    </row>
    <row r="575" spans="2:11" s="4" customFormat="1" x14ac:dyDescent="0.25">
      <c r="B575" t="s">
        <v>13</v>
      </c>
      <c r="C575">
        <v>24</v>
      </c>
      <c r="D575">
        <v>12</v>
      </c>
      <c r="E575">
        <v>24</v>
      </c>
      <c r="F575">
        <v>24</v>
      </c>
      <c r="G575">
        <v>33</v>
      </c>
      <c r="H575">
        <v>30</v>
      </c>
      <c r="I575">
        <v>19</v>
      </c>
      <c r="J575">
        <v>10</v>
      </c>
      <c r="K575">
        <f>SUM(C575:J575)</f>
        <v>176</v>
      </c>
    </row>
    <row r="576" spans="2:11" s="4" customFormat="1" ht="15.75" thickBot="1" x14ac:dyDescent="0.3">
      <c r="B576" s="5" t="s">
        <v>14</v>
      </c>
      <c r="C576" s="6">
        <f t="shared" ref="C576:J576" si="79">SUM(C574:C575)</f>
        <v>24</v>
      </c>
      <c r="D576" s="6">
        <f t="shared" si="79"/>
        <v>12</v>
      </c>
      <c r="E576" s="6">
        <f t="shared" si="79"/>
        <v>24</v>
      </c>
      <c r="F576" s="6">
        <f t="shared" si="79"/>
        <v>24</v>
      </c>
      <c r="G576" s="6">
        <f t="shared" si="79"/>
        <v>37</v>
      </c>
      <c r="H576" s="6">
        <f t="shared" si="79"/>
        <v>30</v>
      </c>
      <c r="I576" s="6">
        <f t="shared" si="79"/>
        <v>19</v>
      </c>
      <c r="J576" s="6">
        <f t="shared" si="79"/>
        <v>10</v>
      </c>
      <c r="K576" s="6">
        <f>SUM(C576:J576)</f>
        <v>180</v>
      </c>
    </row>
    <row r="577" spans="2:11" s="4" customFormat="1" ht="15.75" thickTop="1" x14ac:dyDescent="0.25">
      <c r="B577"/>
      <c r="C577"/>
      <c r="D577"/>
      <c r="E577"/>
      <c r="F577"/>
      <c r="G577"/>
      <c r="H577"/>
      <c r="I577"/>
      <c r="J577"/>
      <c r="K577"/>
    </row>
    <row r="578" spans="2:11" s="4" customFormat="1" x14ac:dyDescent="0.25">
      <c r="B578" s="1" t="s">
        <v>114</v>
      </c>
      <c r="C578"/>
      <c r="D578"/>
      <c r="E578"/>
      <c r="F578"/>
      <c r="G578"/>
      <c r="H578"/>
      <c r="I578"/>
      <c r="J578"/>
      <c r="K578"/>
    </row>
    <row r="579" spans="2:11" s="4" customFormat="1" x14ac:dyDescent="0.25">
      <c r="B579" t="s">
        <v>16</v>
      </c>
      <c r="C579" s="7"/>
      <c r="D579" s="7"/>
      <c r="E579" s="7">
        <v>7</v>
      </c>
      <c r="F579" s="7"/>
      <c r="G579" s="7"/>
      <c r="H579" s="7"/>
      <c r="I579" s="7"/>
      <c r="J579" s="7"/>
      <c r="K579" s="7">
        <f>SUM(C579:J579)</f>
        <v>7</v>
      </c>
    </row>
    <row r="580" spans="2:11" s="4" customFormat="1" x14ac:dyDescent="0.25">
      <c r="B580" t="s">
        <v>20</v>
      </c>
      <c r="C580" s="7"/>
      <c r="D580" s="7"/>
      <c r="E580" s="7">
        <v>6</v>
      </c>
      <c r="F580" s="7">
        <v>17</v>
      </c>
      <c r="G580" s="7">
        <v>86</v>
      </c>
      <c r="H580" s="7">
        <v>68</v>
      </c>
      <c r="I580" s="7">
        <v>8</v>
      </c>
      <c r="J580" s="7">
        <v>49</v>
      </c>
      <c r="K580" s="7">
        <f>SUM(C580:J580)</f>
        <v>234</v>
      </c>
    </row>
    <row r="581" spans="2:11" s="4" customFormat="1" x14ac:dyDescent="0.25">
      <c r="B581" t="s">
        <v>13</v>
      </c>
      <c r="C581" s="7">
        <v>82</v>
      </c>
      <c r="D581" s="7">
        <v>137</v>
      </c>
      <c r="E581" s="7">
        <v>252</v>
      </c>
      <c r="F581" s="7">
        <v>403</v>
      </c>
      <c r="G581" s="7">
        <v>346</v>
      </c>
      <c r="H581" s="7">
        <v>397</v>
      </c>
      <c r="I581" s="7">
        <v>346</v>
      </c>
      <c r="J581" s="7">
        <v>389</v>
      </c>
      <c r="K581" s="7">
        <f>SUM(C581:J581)</f>
        <v>2352</v>
      </c>
    </row>
    <row r="582" spans="2:11" s="4" customFormat="1" ht="15.75" thickBot="1" x14ac:dyDescent="0.3">
      <c r="B582" s="5" t="s">
        <v>14</v>
      </c>
      <c r="C582" s="8">
        <f t="shared" ref="C582:J582" si="80">SUM(C579:C581)</f>
        <v>82</v>
      </c>
      <c r="D582" s="8">
        <f t="shared" si="80"/>
        <v>137</v>
      </c>
      <c r="E582" s="8">
        <f t="shared" si="80"/>
        <v>265</v>
      </c>
      <c r="F582" s="8">
        <f t="shared" si="80"/>
        <v>420</v>
      </c>
      <c r="G582" s="8">
        <f t="shared" si="80"/>
        <v>432</v>
      </c>
      <c r="H582" s="8">
        <f t="shared" si="80"/>
        <v>465</v>
      </c>
      <c r="I582" s="8">
        <f t="shared" si="80"/>
        <v>354</v>
      </c>
      <c r="J582" s="8">
        <f t="shared" si="80"/>
        <v>438</v>
      </c>
      <c r="K582" s="8">
        <f>SUM(C582:J582)</f>
        <v>2593</v>
      </c>
    </row>
    <row r="583" spans="2:11" s="4" customFormat="1" ht="15.75" thickTop="1" x14ac:dyDescent="0.25">
      <c r="B583"/>
      <c r="C583"/>
      <c r="D583"/>
      <c r="E583"/>
      <c r="F583"/>
      <c r="G583"/>
      <c r="H583"/>
      <c r="I583"/>
      <c r="J583"/>
      <c r="K583"/>
    </row>
    <row r="584" spans="2:11" s="4" customFormat="1" x14ac:dyDescent="0.25">
      <c r="B584" s="1" t="s">
        <v>115</v>
      </c>
      <c r="C584"/>
      <c r="D584"/>
      <c r="E584"/>
      <c r="F584"/>
      <c r="G584"/>
      <c r="H584"/>
      <c r="I584"/>
      <c r="J584"/>
      <c r="K584"/>
    </row>
    <row r="585" spans="2:11" s="4" customFormat="1" x14ac:dyDescent="0.25">
      <c r="B585" t="s">
        <v>20</v>
      </c>
      <c r="C585"/>
      <c r="D585">
        <v>3</v>
      </c>
      <c r="E585"/>
      <c r="F585"/>
      <c r="G585"/>
      <c r="H585"/>
      <c r="I585">
        <v>2</v>
      </c>
      <c r="J585"/>
      <c r="K585">
        <f>SUM(C585:J585)</f>
        <v>5</v>
      </c>
    </row>
    <row r="586" spans="2:11" s="4" customFormat="1" x14ac:dyDescent="0.25">
      <c r="B586" t="s">
        <v>13</v>
      </c>
      <c r="C586">
        <v>41</v>
      </c>
      <c r="D586">
        <v>32</v>
      </c>
      <c r="E586">
        <v>47</v>
      </c>
      <c r="F586">
        <v>46</v>
      </c>
      <c r="G586">
        <v>43</v>
      </c>
      <c r="H586">
        <v>36</v>
      </c>
      <c r="I586">
        <v>15</v>
      </c>
      <c r="J586">
        <v>20</v>
      </c>
      <c r="K586">
        <f>SUM(C586:J586)</f>
        <v>280</v>
      </c>
    </row>
    <row r="587" spans="2:11" s="4" customFormat="1" ht="15.75" thickBot="1" x14ac:dyDescent="0.3">
      <c r="B587" s="5" t="s">
        <v>14</v>
      </c>
      <c r="C587" s="6">
        <f t="shared" ref="C587:J587" si="81">SUM(C585:C586)</f>
        <v>41</v>
      </c>
      <c r="D587" s="6">
        <f t="shared" si="81"/>
        <v>35</v>
      </c>
      <c r="E587" s="6">
        <f t="shared" si="81"/>
        <v>47</v>
      </c>
      <c r="F587" s="6">
        <f t="shared" si="81"/>
        <v>46</v>
      </c>
      <c r="G587" s="6">
        <f t="shared" si="81"/>
        <v>43</v>
      </c>
      <c r="H587" s="6">
        <f t="shared" si="81"/>
        <v>36</v>
      </c>
      <c r="I587" s="6">
        <f t="shared" si="81"/>
        <v>17</v>
      </c>
      <c r="J587" s="6">
        <f t="shared" si="81"/>
        <v>20</v>
      </c>
      <c r="K587" s="6">
        <f>SUM(C587:J587)</f>
        <v>285</v>
      </c>
    </row>
    <row r="588" spans="2:11" s="4" customFormat="1" ht="15.75" thickTop="1" x14ac:dyDescent="0.25">
      <c r="B588"/>
      <c r="C588"/>
      <c r="D588"/>
      <c r="E588"/>
      <c r="F588"/>
      <c r="G588"/>
      <c r="H588"/>
      <c r="I588"/>
      <c r="J588"/>
      <c r="K588"/>
    </row>
    <row r="589" spans="2:11" s="4" customFormat="1" x14ac:dyDescent="0.25">
      <c r="B589" s="1" t="s">
        <v>116</v>
      </c>
      <c r="C589"/>
      <c r="D589"/>
      <c r="E589"/>
      <c r="F589"/>
      <c r="G589"/>
      <c r="H589"/>
      <c r="I589"/>
      <c r="J589"/>
      <c r="K589"/>
    </row>
    <row r="590" spans="2:11" s="4" customFormat="1" x14ac:dyDescent="0.25">
      <c r="B590" t="s">
        <v>13</v>
      </c>
      <c r="C590"/>
      <c r="D590"/>
      <c r="E590"/>
      <c r="F590">
        <v>2</v>
      </c>
      <c r="G590"/>
      <c r="H590"/>
      <c r="I590"/>
      <c r="J590"/>
      <c r="K590">
        <f>SUM(F590:J590)</f>
        <v>2</v>
      </c>
    </row>
    <row r="591" spans="2:11" s="4" customFormat="1" ht="15.75" thickBot="1" x14ac:dyDescent="0.3">
      <c r="B591" s="5" t="s">
        <v>14</v>
      </c>
      <c r="C591" s="9"/>
      <c r="D591" s="9"/>
      <c r="E591" s="9"/>
      <c r="F591" s="6">
        <v>2</v>
      </c>
      <c r="G591" s="6"/>
      <c r="H591" s="6"/>
      <c r="I591" s="6"/>
      <c r="J591" s="6"/>
      <c r="K591" s="6">
        <f>SUM(F591:J591)</f>
        <v>2</v>
      </c>
    </row>
    <row r="592" spans="2:11" s="4" customFormat="1" ht="15.75" thickTop="1" x14ac:dyDescent="0.25">
      <c r="B592"/>
      <c r="C592"/>
      <c r="D592"/>
      <c r="E592"/>
      <c r="F592"/>
      <c r="G592"/>
      <c r="H592"/>
      <c r="I592"/>
      <c r="J592"/>
      <c r="K592"/>
    </row>
    <row r="593" spans="2:11" s="4" customFormat="1" ht="15.75" thickBot="1" x14ac:dyDescent="0.3">
      <c r="B593" s="5" t="s">
        <v>117</v>
      </c>
      <c r="C593" s="8">
        <f>+C8+C21+C33+C37+C44+C48+C62+C66+C72+C80+C88+C98+C102+C117+C124+C131+C137+C153+C157+C161+C167+C178+C182+C194+C198+C205+C210+C219+C224+C236+C253+C260+C265+C276+C281+C288+C305+C309+C318+C323+C334+C339+C343+C349+C353+C364+C377+C386+C396+C410+C419+C426+C431+C435+C439+C446+C451+C455+C470+C475+C482+C490+C499+C504+C514+C519+C524+C531+C540+C549+C554+C558+C562+C567+C571+C576+C582+C587+C591</f>
        <v>172929</v>
      </c>
      <c r="D593" s="8">
        <f t="shared" ref="D593:K593" si="82">+D8+D21+D33+D37+D44+D48+D62+D66+D72+D80+D88+D98+D102+D117+D124+D131+D137+D153+D157+D161+D167+D178+D182+D194+D198+D205+D210+D219+D224+D236+D253+D260+D265+D276+D281+D288+D305+D309+D318+D323+D334+D339+D343+D349+D353+D364+D377+D386+D396+D410+D419+D426+D431+D435+D439+D446+D451+D455+D470+D475+D482+D490+D499+D504+D514+D519+D524+D531+D540+D549+D554+D558+D562+D567+D571+D576+D582+D587+D591</f>
        <v>165671</v>
      </c>
      <c r="E593" s="8">
        <f t="shared" si="82"/>
        <v>180429</v>
      </c>
      <c r="F593" s="8">
        <f t="shared" si="82"/>
        <v>176235</v>
      </c>
      <c r="G593" s="8">
        <f t="shared" si="82"/>
        <v>167208</v>
      </c>
      <c r="H593" s="8">
        <f t="shared" si="82"/>
        <v>167074</v>
      </c>
      <c r="I593" s="8">
        <f t="shared" si="82"/>
        <v>155464</v>
      </c>
      <c r="J593" s="8">
        <f t="shared" si="82"/>
        <v>160929</v>
      </c>
      <c r="K593" s="8">
        <f t="shared" si="82"/>
        <v>1345939</v>
      </c>
    </row>
    <row r="594" spans="2:11" s="4" customFormat="1" ht="15.75" thickTop="1" x14ac:dyDescent="0.25">
      <c r="B594"/>
      <c r="C594"/>
      <c r="D594"/>
      <c r="E594"/>
      <c r="F594"/>
      <c r="G594"/>
      <c r="H594"/>
      <c r="I594"/>
      <c r="J594"/>
      <c r="K594"/>
    </row>
    <row r="595" spans="2:11" s="4" customFormat="1" x14ac:dyDescent="0.25">
      <c r="B595" s="1"/>
      <c r="C595" s="12"/>
      <c r="D595" s="12"/>
      <c r="E595" s="12"/>
      <c r="F595" s="12"/>
      <c r="G595" s="12"/>
      <c r="H595" s="12"/>
      <c r="I595" s="12"/>
      <c r="J595" s="12"/>
      <c r="K595" s="1"/>
    </row>
    <row r="596" spans="2:11" s="4" customFormat="1" x14ac:dyDescent="0.25">
      <c r="B596"/>
      <c r="C596"/>
      <c r="D596"/>
      <c r="E596"/>
      <c r="F596"/>
      <c r="G596"/>
      <c r="H596"/>
      <c r="I596"/>
      <c r="J596"/>
      <c r="K596"/>
    </row>
    <row r="597" spans="2:11" s="4" customFormat="1" x14ac:dyDescent="0.25">
      <c r="B597"/>
      <c r="C597"/>
      <c r="D597"/>
      <c r="E597"/>
      <c r="F597"/>
      <c r="G597"/>
      <c r="H597"/>
      <c r="I597"/>
      <c r="J597"/>
      <c r="K597"/>
    </row>
    <row r="598" spans="2:11" s="4" customFormat="1" x14ac:dyDescent="0.25">
      <c r="B598"/>
      <c r="C598"/>
      <c r="D598"/>
      <c r="E598"/>
      <c r="F598"/>
      <c r="G598"/>
      <c r="H598"/>
      <c r="I598"/>
      <c r="J598"/>
      <c r="K598"/>
    </row>
    <row r="599" spans="2:11" s="4" customFormat="1" x14ac:dyDescent="0.25">
      <c r="B599"/>
      <c r="C599"/>
      <c r="D599"/>
      <c r="E599"/>
      <c r="F599"/>
      <c r="G599"/>
      <c r="H599"/>
      <c r="I599"/>
      <c r="J599"/>
      <c r="K599"/>
    </row>
    <row r="600" spans="2:11" s="4" customFormat="1" x14ac:dyDescent="0.25">
      <c r="B600"/>
      <c r="C600"/>
      <c r="D600"/>
      <c r="E600"/>
      <c r="F600"/>
      <c r="G600"/>
      <c r="H600"/>
      <c r="I600"/>
      <c r="J600"/>
      <c r="K600"/>
    </row>
    <row r="601" spans="2:11" s="4" customFormat="1" x14ac:dyDescent="0.25">
      <c r="B601"/>
      <c r="C601"/>
      <c r="D601"/>
      <c r="E601"/>
      <c r="F601"/>
      <c r="G601"/>
      <c r="H601"/>
      <c r="I601"/>
      <c r="J601"/>
      <c r="K601"/>
    </row>
    <row r="602" spans="2:11" s="4" customFormat="1" x14ac:dyDescent="0.25">
      <c r="B602"/>
      <c r="C602"/>
      <c r="D602"/>
      <c r="E602"/>
      <c r="F602"/>
      <c r="G602"/>
      <c r="H602"/>
      <c r="I602"/>
      <c r="J602"/>
      <c r="K602"/>
    </row>
    <row r="603" spans="2:11" s="4" customFormat="1" x14ac:dyDescent="0.25">
      <c r="B603"/>
      <c r="C603"/>
      <c r="D603"/>
      <c r="E603"/>
      <c r="F603"/>
      <c r="G603"/>
      <c r="H603"/>
      <c r="I603"/>
      <c r="J603"/>
      <c r="K603"/>
    </row>
    <row r="604" spans="2:11" s="4" customFormat="1" x14ac:dyDescent="0.25">
      <c r="B604"/>
      <c r="C604"/>
      <c r="D604"/>
      <c r="E604"/>
      <c r="F604"/>
      <c r="G604"/>
      <c r="H604"/>
      <c r="I604"/>
      <c r="J604"/>
      <c r="K604"/>
    </row>
    <row r="605" spans="2:11" s="4" customFormat="1" x14ac:dyDescent="0.25">
      <c r="B605"/>
      <c r="C605"/>
      <c r="D605"/>
      <c r="E605"/>
      <c r="F605"/>
      <c r="G605"/>
      <c r="H605"/>
      <c r="I605"/>
      <c r="J605"/>
      <c r="K605"/>
    </row>
    <row r="606" spans="2:11" s="4" customFormat="1" x14ac:dyDescent="0.25">
      <c r="B606"/>
      <c r="C606"/>
      <c r="D606"/>
      <c r="E606"/>
      <c r="F606"/>
      <c r="G606"/>
      <c r="H606"/>
      <c r="I606"/>
      <c r="J606"/>
      <c r="K606"/>
    </row>
    <row r="607" spans="2:11" s="4" customFormat="1" x14ac:dyDescent="0.25">
      <c r="B607"/>
      <c r="C607"/>
      <c r="D607"/>
      <c r="E607"/>
      <c r="F607"/>
      <c r="G607"/>
      <c r="H607"/>
      <c r="I607"/>
      <c r="J607"/>
      <c r="K607"/>
    </row>
    <row r="608" spans="2:11" s="4" customFormat="1" x14ac:dyDescent="0.25">
      <c r="B608"/>
      <c r="C608"/>
      <c r="D608"/>
      <c r="E608"/>
      <c r="F608"/>
      <c r="G608"/>
      <c r="H608"/>
      <c r="I608"/>
      <c r="J608"/>
      <c r="K608"/>
    </row>
    <row r="609" spans="2:11" s="4" customFormat="1" x14ac:dyDescent="0.25">
      <c r="B609"/>
      <c r="C609"/>
      <c r="D609"/>
      <c r="E609"/>
      <c r="F609"/>
      <c r="G609"/>
      <c r="H609"/>
      <c r="I609"/>
      <c r="J609"/>
      <c r="K609"/>
    </row>
    <row r="610" spans="2:11" s="4" customFormat="1" x14ac:dyDescent="0.25">
      <c r="B610"/>
      <c r="C610"/>
      <c r="D610"/>
      <c r="E610"/>
      <c r="F610"/>
      <c r="G610"/>
      <c r="H610"/>
      <c r="I610"/>
      <c r="J610"/>
      <c r="K610"/>
    </row>
    <row r="611" spans="2:11" s="4" customFormat="1" x14ac:dyDescent="0.25">
      <c r="B611"/>
      <c r="C611"/>
      <c r="D611"/>
      <c r="E611"/>
      <c r="F611"/>
      <c r="G611"/>
      <c r="H611"/>
      <c r="I611"/>
      <c r="J611"/>
      <c r="K611"/>
    </row>
    <row r="612" spans="2:11" s="4" customFormat="1" x14ac:dyDescent="0.25">
      <c r="B612"/>
      <c r="C612"/>
      <c r="D612"/>
      <c r="E612"/>
      <c r="F612"/>
      <c r="G612"/>
      <c r="H612"/>
      <c r="I612"/>
      <c r="J612"/>
      <c r="K612"/>
    </row>
    <row r="613" spans="2:11" s="4" customFormat="1" x14ac:dyDescent="0.25">
      <c r="B613"/>
      <c r="C613"/>
      <c r="D613"/>
      <c r="E613"/>
      <c r="F613"/>
      <c r="G613"/>
      <c r="H613"/>
      <c r="I613"/>
      <c r="J613"/>
      <c r="K613"/>
    </row>
    <row r="614" spans="2:11" s="4" customFormat="1" x14ac:dyDescent="0.25">
      <c r="B614"/>
      <c r="C614"/>
      <c r="D614"/>
      <c r="E614"/>
      <c r="F614"/>
      <c r="G614"/>
      <c r="H614"/>
      <c r="I614"/>
      <c r="J614"/>
      <c r="K614"/>
    </row>
    <row r="615" spans="2:11" s="4" customFormat="1" x14ac:dyDescent="0.25">
      <c r="B615"/>
      <c r="C615"/>
      <c r="D615"/>
      <c r="E615"/>
      <c r="F615"/>
      <c r="G615"/>
      <c r="H615"/>
      <c r="I615"/>
      <c r="J615"/>
      <c r="K615"/>
    </row>
    <row r="616" spans="2:11" s="4" customFormat="1" x14ac:dyDescent="0.25">
      <c r="B616"/>
      <c r="C616"/>
      <c r="D616"/>
      <c r="E616"/>
      <c r="F616"/>
      <c r="G616"/>
      <c r="H616"/>
      <c r="I616"/>
      <c r="J616"/>
      <c r="K616"/>
    </row>
    <row r="617" spans="2:11" s="4" customFormat="1" x14ac:dyDescent="0.25">
      <c r="B617"/>
      <c r="C617"/>
      <c r="D617"/>
      <c r="E617"/>
      <c r="F617"/>
      <c r="G617"/>
      <c r="H617"/>
      <c r="I617"/>
      <c r="J617"/>
      <c r="K617"/>
    </row>
    <row r="618" spans="2:11" s="4" customFormat="1" x14ac:dyDescent="0.25">
      <c r="B618"/>
      <c r="C618"/>
      <c r="D618"/>
      <c r="E618"/>
      <c r="F618"/>
      <c r="G618"/>
      <c r="H618"/>
      <c r="I618"/>
      <c r="J618"/>
      <c r="K618"/>
    </row>
    <row r="619" spans="2:11" s="4" customFormat="1" x14ac:dyDescent="0.25">
      <c r="B619"/>
      <c r="C619"/>
      <c r="D619"/>
      <c r="E619"/>
      <c r="F619"/>
      <c r="G619"/>
      <c r="H619"/>
      <c r="I619"/>
      <c r="J619"/>
      <c r="K619"/>
    </row>
    <row r="620" spans="2:11" s="4" customFormat="1" x14ac:dyDescent="0.25">
      <c r="B620"/>
      <c r="C620"/>
      <c r="D620"/>
      <c r="E620"/>
      <c r="F620"/>
      <c r="G620"/>
      <c r="H620"/>
      <c r="I620"/>
      <c r="J620"/>
      <c r="K620"/>
    </row>
    <row r="621" spans="2:11" s="4" customFormat="1" x14ac:dyDescent="0.25">
      <c r="B621"/>
      <c r="C621"/>
      <c r="D621"/>
      <c r="E621"/>
      <c r="F621"/>
      <c r="G621"/>
      <c r="H621"/>
      <c r="I621"/>
      <c r="J621"/>
      <c r="K621"/>
    </row>
    <row r="622" spans="2:11" s="4" customFormat="1" x14ac:dyDescent="0.25">
      <c r="B622"/>
      <c r="C622"/>
      <c r="D622"/>
      <c r="E622"/>
      <c r="F622"/>
      <c r="G622"/>
      <c r="H622"/>
      <c r="I622"/>
      <c r="J622"/>
      <c r="K622"/>
    </row>
    <row r="623" spans="2:11" s="4" customFormat="1" x14ac:dyDescent="0.25">
      <c r="B623"/>
      <c r="C623"/>
      <c r="D623"/>
      <c r="E623"/>
      <c r="F623"/>
      <c r="G623"/>
      <c r="H623"/>
      <c r="I623"/>
      <c r="J623"/>
      <c r="K623"/>
    </row>
    <row r="624" spans="2:11" s="4" customFormat="1" x14ac:dyDescent="0.25">
      <c r="B624"/>
      <c r="C624"/>
      <c r="D624"/>
      <c r="E624"/>
      <c r="F624"/>
      <c r="G624"/>
      <c r="H624"/>
      <c r="I624"/>
      <c r="J624"/>
      <c r="K624"/>
    </row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</sheetData>
  <mergeCells count="1">
    <mergeCell ref="B3:K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2017-10-12T16:07:18Z</dcterms:created>
  <dcterms:modified xsi:type="dcterms:W3CDTF">2017-10-12T16:07:18Z</dcterms:modified>
</cp:coreProperties>
</file>